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90" windowWidth="27555" windowHeight="12315"/>
  </bookViews>
  <sheets>
    <sheet name="ท่าตะเกียบ" sheetId="1" r:id="rId1"/>
  </sheets>
  <calcPr calcId="144525"/>
</workbook>
</file>

<file path=xl/calcChain.xml><?xml version="1.0" encoding="utf-8"?>
<calcChain xmlns="http://schemas.openxmlformats.org/spreadsheetml/2006/main">
  <c r="I33" i="1" l="1"/>
  <c r="H33" i="1"/>
  <c r="G33" i="1"/>
  <c r="I32" i="1"/>
  <c r="H32" i="1"/>
  <c r="G32" i="1"/>
  <c r="I31" i="1"/>
  <c r="H31" i="1"/>
  <c r="G31" i="1"/>
  <c r="I30" i="1"/>
  <c r="H30" i="1"/>
  <c r="G30" i="1"/>
  <c r="I29" i="1"/>
  <c r="H29" i="1"/>
  <c r="G29" i="1"/>
  <c r="I28" i="1"/>
  <c r="H28" i="1"/>
  <c r="G28" i="1"/>
  <c r="I27" i="1"/>
  <c r="H27" i="1"/>
  <c r="G27" i="1"/>
  <c r="I26" i="1"/>
  <c r="H26" i="1"/>
  <c r="G26" i="1"/>
  <c r="I25" i="1"/>
  <c r="H25" i="1"/>
  <c r="G25" i="1"/>
  <c r="I24" i="1"/>
  <c r="H24" i="1"/>
  <c r="G24" i="1"/>
  <c r="I23" i="1"/>
  <c r="H23" i="1"/>
  <c r="G23" i="1"/>
  <c r="I22" i="1"/>
  <c r="H22" i="1"/>
  <c r="G22" i="1"/>
  <c r="I21" i="1"/>
  <c r="H21" i="1"/>
  <c r="G21" i="1"/>
  <c r="I20" i="1"/>
  <c r="H20" i="1"/>
  <c r="G20" i="1"/>
  <c r="I19" i="1"/>
  <c r="H19" i="1"/>
  <c r="G19" i="1"/>
  <c r="I18" i="1"/>
  <c r="H18" i="1"/>
  <c r="G18" i="1"/>
  <c r="I17" i="1"/>
  <c r="H17" i="1"/>
  <c r="G17" i="1"/>
  <c r="I16" i="1"/>
  <c r="H16" i="1"/>
  <c r="G16" i="1"/>
  <c r="I15" i="1"/>
  <c r="H15" i="1"/>
  <c r="G15" i="1"/>
  <c r="I14" i="1"/>
  <c r="H14" i="1"/>
  <c r="G14" i="1"/>
  <c r="I13" i="1"/>
  <c r="H13" i="1"/>
  <c r="G13" i="1"/>
  <c r="I12" i="1"/>
  <c r="H12" i="1"/>
  <c r="G12" i="1"/>
  <c r="I11" i="1"/>
  <c r="H11" i="1"/>
  <c r="G11" i="1"/>
  <c r="I10" i="1"/>
  <c r="H10" i="1"/>
  <c r="G10" i="1"/>
  <c r="I9" i="1"/>
  <c r="H9" i="1"/>
  <c r="G9" i="1"/>
  <c r="I8" i="1"/>
  <c r="H8" i="1"/>
  <c r="G8" i="1"/>
  <c r="I7" i="1"/>
  <c r="H7" i="1"/>
  <c r="G7" i="1"/>
  <c r="I6" i="1"/>
  <c r="H6" i="1"/>
  <c r="G6" i="1"/>
  <c r="I5" i="1"/>
  <c r="H5" i="1"/>
  <c r="G5" i="1"/>
  <c r="I4" i="1"/>
  <c r="H4" i="1"/>
  <c r="G4" i="1"/>
</calcChain>
</file>

<file path=xl/sharedStrings.xml><?xml version="1.0" encoding="utf-8"?>
<sst xmlns="http://schemas.openxmlformats.org/spreadsheetml/2006/main" count="141" uniqueCount="138">
  <si>
    <t xml:space="preserve">ประชากรรายอายุแยกตามเพศ   
</t>
  </si>
  <si>
    <t>จังหวัดฉะเชิงเทรา อำเภอท่าตะเกียบ</t>
  </si>
  <si>
    <t>อายุ</t>
  </si>
  <si>
    <t>ชาย</t>
  </si>
  <si>
    <t>หญิง</t>
  </si>
  <si>
    <t>รวม</t>
  </si>
  <si>
    <t>กลุ่มอายุ</t>
  </si>
  <si>
    <t>อายุน้อยกว่า 1 ปี</t>
  </si>
  <si>
    <t>ต่ำกว่า 1 ปี</t>
  </si>
  <si>
    <t>อายุ 1 ปี</t>
  </si>
  <si>
    <t>0 - 1</t>
  </si>
  <si>
    <t>อายุ 2 ปี</t>
  </si>
  <si>
    <t>0 - 2</t>
  </si>
  <si>
    <t>อายุ 3 ปี</t>
  </si>
  <si>
    <t>0 - 5</t>
  </si>
  <si>
    <t>อายุ 4 ปี</t>
  </si>
  <si>
    <t>0 - 14</t>
  </si>
  <si>
    <t>อายุ 5 ปี</t>
  </si>
  <si>
    <t>0 - 15</t>
  </si>
  <si>
    <t>อายุ 6 ปี</t>
  </si>
  <si>
    <t>อายุ 7 ปี</t>
  </si>
  <si>
    <t>อายุ 8 ปี</t>
  </si>
  <si>
    <t>3 - 5</t>
  </si>
  <si>
    <t>อายุ 9 ปี</t>
  </si>
  <si>
    <t>6 - 12</t>
  </si>
  <si>
    <t>อายุ 10 ปี</t>
  </si>
  <si>
    <t>6 - 18</t>
  </si>
  <si>
    <t>อายุ 11 ปี</t>
  </si>
  <si>
    <t>10 - 19</t>
  </si>
  <si>
    <t>อายุ 12 ปี</t>
  </si>
  <si>
    <t>10 - 24</t>
  </si>
  <si>
    <t>อายุ 13 ปี</t>
  </si>
  <si>
    <t>12 - 24</t>
  </si>
  <si>
    <t>อายุ 14 ปี</t>
  </si>
  <si>
    <t>15 - 19</t>
  </si>
  <si>
    <t>อายุ 15 ปี</t>
  </si>
  <si>
    <t>15 - 49</t>
  </si>
  <si>
    <t>อายุ 16 ปี</t>
  </si>
  <si>
    <t>15 - 59</t>
  </si>
  <si>
    <t>อายุ 17 ปี</t>
  </si>
  <si>
    <t>15 - 60</t>
  </si>
  <si>
    <t>อายุ 18 ปี</t>
  </si>
  <si>
    <t>30 - 60</t>
  </si>
  <si>
    <t>อายุ 19 ปี</t>
  </si>
  <si>
    <t>30 - 70</t>
  </si>
  <si>
    <t>อายุ 20 ปี</t>
  </si>
  <si>
    <t>50 - 65</t>
  </si>
  <si>
    <t>อายุ 21 ปี</t>
  </si>
  <si>
    <t>60 - 69</t>
  </si>
  <si>
    <t>อายุ 22 ปี</t>
  </si>
  <si>
    <t>70 - 79</t>
  </si>
  <si>
    <t>อายุ 23 ปี</t>
  </si>
  <si>
    <t>15 ปีขึ้นไป</t>
  </si>
  <si>
    <t>อายุ 24 ปี</t>
  </si>
  <si>
    <t>35 ปีขึ้นไป</t>
  </si>
  <si>
    <t>อายุ 25 ปี</t>
  </si>
  <si>
    <t>60 ปีขึ้นไป</t>
  </si>
  <si>
    <t>อายุ 26 ปี</t>
  </si>
  <si>
    <t>65 ปีขึ้นไป</t>
  </si>
  <si>
    <t>อายุ 27 ปี</t>
  </si>
  <si>
    <t>70 ปีขึ้นไป</t>
  </si>
  <si>
    <t>อายุ 28 ปี</t>
  </si>
  <si>
    <t>80 ปีขึ้นไป</t>
  </si>
  <si>
    <t>อายุ 29 ปี</t>
  </si>
  <si>
    <t>100 ปีขึ้นไป</t>
  </si>
  <si>
    <t>อายุ 30 ปี</t>
  </si>
  <si>
    <t>อายุ 31 ปี</t>
  </si>
  <si>
    <t>อายุ 32 ปี</t>
  </si>
  <si>
    <t>อายุ 33 ปี</t>
  </si>
  <si>
    <t>อายุ 34 ปี</t>
  </si>
  <si>
    <t>อายุ 35 ปี</t>
  </si>
  <si>
    <t>อายุ 36 ปี</t>
  </si>
  <si>
    <t>อายุ 37 ปี</t>
  </si>
  <si>
    <t>อายุ 38 ปี</t>
  </si>
  <si>
    <t>อายุ 39 ปี</t>
  </si>
  <si>
    <t>อายุ 40 ปี</t>
  </si>
  <si>
    <t>อายุ 41 ปี</t>
  </si>
  <si>
    <t>อายุ 42 ปี</t>
  </si>
  <si>
    <t>อายุ 43 ปี</t>
  </si>
  <si>
    <t>อายุ 44 ปี</t>
  </si>
  <si>
    <t>อายุ 45 ปี</t>
  </si>
  <si>
    <t>อายุ 46 ปี</t>
  </si>
  <si>
    <t>อายุ 47 ปี</t>
  </si>
  <si>
    <t>อายุ 48 ปี</t>
  </si>
  <si>
    <t>อายุ 49 ปี</t>
  </si>
  <si>
    <t>อายุ 50 ปี</t>
  </si>
  <si>
    <t>อายุ 51 ปี</t>
  </si>
  <si>
    <t>อายุ 52 ปี</t>
  </si>
  <si>
    <t>อายุ 53 ปี</t>
  </si>
  <si>
    <t>อายุ 54 ปี</t>
  </si>
  <si>
    <t>อายุ 55 ปี</t>
  </si>
  <si>
    <t>อายุ 56 ปี</t>
  </si>
  <si>
    <t>อายุ 57 ปี</t>
  </si>
  <si>
    <t>อายุ 58 ปี</t>
  </si>
  <si>
    <t>อายุ 59 ปี</t>
  </si>
  <si>
    <t>อายุ 60 ปี</t>
  </si>
  <si>
    <t>อายุ 61 ปี</t>
  </si>
  <si>
    <t>อายุ 62 ปี</t>
  </si>
  <si>
    <t>อายุ 63 ปี</t>
  </si>
  <si>
    <t>อายุ 64 ปี</t>
  </si>
  <si>
    <t>อายุ 65 ปี</t>
  </si>
  <si>
    <t>อายุ 66 ปี</t>
  </si>
  <si>
    <t>อายุ 67 ปี</t>
  </si>
  <si>
    <t>อายุ 68 ปี</t>
  </si>
  <si>
    <t>อายุ 69 ปี</t>
  </si>
  <si>
    <t>อายุ 70 ปี</t>
  </si>
  <si>
    <t>อายุ 71 ปี</t>
  </si>
  <si>
    <t>อายุ 72 ปี</t>
  </si>
  <si>
    <t>อายุ 73 ปี</t>
  </si>
  <si>
    <t>อายุ 74 ปี</t>
  </si>
  <si>
    <t>อายุ 75 ปี</t>
  </si>
  <si>
    <t>อายุ 76 ปี</t>
  </si>
  <si>
    <t>อายุ 77 ปี</t>
  </si>
  <si>
    <t>อายุ 78 ปี</t>
  </si>
  <si>
    <t>อายุ 79 ปี</t>
  </si>
  <si>
    <t>อายุ 80 ปี</t>
  </si>
  <si>
    <t>อายุ 81 ปี</t>
  </si>
  <si>
    <t>อายุ 82 ปี</t>
  </si>
  <si>
    <t>อายุ 83 ปี</t>
  </si>
  <si>
    <t>อายุ 84 ปี</t>
  </si>
  <si>
    <t>อายุ 85 ปี</t>
  </si>
  <si>
    <t>อายุ 86 ปี</t>
  </si>
  <si>
    <t>อายุ 87 ปี</t>
  </si>
  <si>
    <t>อายุ 88 ปี</t>
  </si>
  <si>
    <t>อายุ 89 ปี</t>
  </si>
  <si>
    <t>อายุ 90 ปี</t>
  </si>
  <si>
    <t>อายุ 91 ปี</t>
  </si>
  <si>
    <t>อายุ 92 ปี</t>
  </si>
  <si>
    <t>อายุ 93 ปี</t>
  </si>
  <si>
    <t>อายุ 94 ปี</t>
  </si>
  <si>
    <t>อายุ 95 ปี</t>
  </si>
  <si>
    <t>อายุ 96 ปี</t>
  </si>
  <si>
    <t>อายุ 97 ปี</t>
  </si>
  <si>
    <t>อายุ 98 ปี</t>
  </si>
  <si>
    <t>อายุ 99 ปี</t>
  </si>
  <si>
    <t>อายุ 100 ปี</t>
  </si>
  <si>
    <t>อายุมากกว่า 100 ปี</t>
  </si>
  <si>
    <t>ยอดรวมทั้งหมด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</si>
</sst>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 vertical="center" indent="2"/>
    </xf>
    <xf numFmtId="49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tabSelected="1" workbookViewId="0">
      <selection sqref="A1:D1"/>
    </sheetView>
  </sheetViews>
  <sheetFormatPr defaultRowHeight="21" x14ac:dyDescent="0.35"/>
  <cols>
    <col min="1" max="1" width="24.625" style="2" bestFit="1" customWidth="1"/>
    <col min="2" max="4" width="9.375" style="2" bestFit="1" customWidth="1"/>
    <col min="5" max="16384" width="9" style="2"/>
  </cols>
  <sheetData>
    <row r="1" spans="1:9" x14ac:dyDescent="0.35">
      <c r="A1" s="1" t="s">
        <v>0</v>
      </c>
      <c r="B1" s="1"/>
      <c r="C1" s="1"/>
      <c r="D1" s="1"/>
    </row>
    <row r="2" spans="1:9" x14ac:dyDescent="0.35">
      <c r="A2" s="3" t="s">
        <v>1</v>
      </c>
      <c r="B2" s="3"/>
      <c r="C2" s="3"/>
      <c r="D2" s="3"/>
    </row>
    <row r="3" spans="1:9" x14ac:dyDescent="0.35">
      <c r="A3" s="4" t="s">
        <v>2</v>
      </c>
      <c r="B3" s="5" t="s">
        <v>3</v>
      </c>
      <c r="C3" s="5" t="s">
        <v>4</v>
      </c>
      <c r="D3" s="5" t="s">
        <v>5</v>
      </c>
      <c r="F3" s="6" t="s">
        <v>6</v>
      </c>
      <c r="G3" s="6" t="s">
        <v>3</v>
      </c>
      <c r="H3" s="6" t="s">
        <v>4</v>
      </c>
      <c r="I3" s="6" t="s">
        <v>5</v>
      </c>
    </row>
    <row r="4" spans="1:9" x14ac:dyDescent="0.35">
      <c r="A4" s="7" t="s">
        <v>7</v>
      </c>
      <c r="B4" s="8">
        <v>226</v>
      </c>
      <c r="C4" s="8">
        <v>217</v>
      </c>
      <c r="D4" s="8">
        <v>443</v>
      </c>
      <c r="F4" s="9" t="s">
        <v>8</v>
      </c>
      <c r="G4" s="10">
        <f>B4</f>
        <v>226</v>
      </c>
      <c r="H4" s="10">
        <f t="shared" ref="H4:I4" si="0">C4</f>
        <v>217</v>
      </c>
      <c r="I4" s="10">
        <f t="shared" si="0"/>
        <v>443</v>
      </c>
    </row>
    <row r="5" spans="1:9" x14ac:dyDescent="0.35">
      <c r="A5" s="7" t="s">
        <v>9</v>
      </c>
      <c r="B5" s="8">
        <v>257</v>
      </c>
      <c r="C5" s="8">
        <v>244</v>
      </c>
      <c r="D5" s="8">
        <v>501</v>
      </c>
      <c r="F5" s="11" t="s">
        <v>10</v>
      </c>
      <c r="G5" s="10">
        <f>SUM(B4:B5)</f>
        <v>483</v>
      </c>
      <c r="H5" s="10">
        <f t="shared" ref="H5:I5" si="1">SUM(C4:C5)</f>
        <v>461</v>
      </c>
      <c r="I5" s="10">
        <f t="shared" si="1"/>
        <v>944</v>
      </c>
    </row>
    <row r="6" spans="1:9" x14ac:dyDescent="0.35">
      <c r="A6" s="7" t="s">
        <v>11</v>
      </c>
      <c r="B6" s="8">
        <v>250</v>
      </c>
      <c r="C6" s="8">
        <v>256</v>
      </c>
      <c r="D6" s="8">
        <v>506</v>
      </c>
      <c r="F6" s="11" t="s">
        <v>12</v>
      </c>
      <c r="G6" s="12">
        <f>SUM(B4:B6)</f>
        <v>733</v>
      </c>
      <c r="H6" s="12">
        <f t="shared" ref="H6:I6" si="2">SUM(C4:C6)</f>
        <v>717</v>
      </c>
      <c r="I6" s="12">
        <f t="shared" si="2"/>
        <v>1450</v>
      </c>
    </row>
    <row r="7" spans="1:9" x14ac:dyDescent="0.35">
      <c r="A7" s="7" t="s">
        <v>13</v>
      </c>
      <c r="B7" s="8">
        <v>282</v>
      </c>
      <c r="C7" s="8">
        <v>246</v>
      </c>
      <c r="D7" s="8">
        <v>528</v>
      </c>
      <c r="F7" s="11" t="s">
        <v>14</v>
      </c>
      <c r="G7" s="12">
        <f>SUM(B4:B9)</f>
        <v>1592</v>
      </c>
      <c r="H7" s="12">
        <f t="shared" ref="H7:I7" si="3">SUM(C4:C9)</f>
        <v>1547</v>
      </c>
      <c r="I7" s="12">
        <f t="shared" si="3"/>
        <v>3139</v>
      </c>
    </row>
    <row r="8" spans="1:9" x14ac:dyDescent="0.35">
      <c r="A8" s="7" t="s">
        <v>15</v>
      </c>
      <c r="B8" s="8">
        <v>272</v>
      </c>
      <c r="C8" s="8">
        <v>304</v>
      </c>
      <c r="D8" s="8">
        <v>576</v>
      </c>
      <c r="F8" s="11" t="s">
        <v>16</v>
      </c>
      <c r="G8" s="12">
        <f>SUM(B4:B18)</f>
        <v>4601</v>
      </c>
      <c r="H8" s="12">
        <f t="shared" ref="H8:I8" si="4">SUM(C4:C18)</f>
        <v>4457</v>
      </c>
      <c r="I8" s="12">
        <f t="shared" si="4"/>
        <v>9058</v>
      </c>
    </row>
    <row r="9" spans="1:9" x14ac:dyDescent="0.35">
      <c r="A9" s="7" t="s">
        <v>17</v>
      </c>
      <c r="B9" s="8">
        <v>305</v>
      </c>
      <c r="C9" s="8">
        <v>280</v>
      </c>
      <c r="D9" s="8">
        <v>585</v>
      </c>
      <c r="F9" s="11" t="s">
        <v>18</v>
      </c>
      <c r="G9" s="12">
        <f>SUM(B4:B19)</f>
        <v>4916</v>
      </c>
      <c r="H9" s="12">
        <f t="shared" ref="H9:I9" si="5">SUM(C4:C19)</f>
        <v>4765</v>
      </c>
      <c r="I9" s="12">
        <f t="shared" si="5"/>
        <v>9681</v>
      </c>
    </row>
    <row r="10" spans="1:9" x14ac:dyDescent="0.35">
      <c r="A10" s="7" t="s">
        <v>19</v>
      </c>
      <c r="B10" s="8">
        <v>283</v>
      </c>
      <c r="C10" s="8">
        <v>288</v>
      </c>
      <c r="D10" s="8">
        <v>571</v>
      </c>
      <c r="F10" s="11">
        <v>1</v>
      </c>
      <c r="G10" s="12">
        <f>B5</f>
        <v>257</v>
      </c>
      <c r="H10" s="12">
        <f t="shared" ref="H10:I11" si="6">C5</f>
        <v>244</v>
      </c>
      <c r="I10" s="12">
        <f t="shared" si="6"/>
        <v>501</v>
      </c>
    </row>
    <row r="11" spans="1:9" x14ac:dyDescent="0.35">
      <c r="A11" s="7" t="s">
        <v>20</v>
      </c>
      <c r="B11" s="8">
        <v>340</v>
      </c>
      <c r="C11" s="8">
        <v>304</v>
      </c>
      <c r="D11" s="8">
        <v>644</v>
      </c>
      <c r="F11" s="11">
        <v>2</v>
      </c>
      <c r="G11" s="12">
        <f>B6</f>
        <v>250</v>
      </c>
      <c r="H11" s="12">
        <f t="shared" si="6"/>
        <v>256</v>
      </c>
      <c r="I11" s="12">
        <f t="shared" si="6"/>
        <v>506</v>
      </c>
    </row>
    <row r="12" spans="1:9" x14ac:dyDescent="0.35">
      <c r="A12" s="7" t="s">
        <v>21</v>
      </c>
      <c r="B12" s="8">
        <v>307</v>
      </c>
      <c r="C12" s="8">
        <v>325</v>
      </c>
      <c r="D12" s="8">
        <v>632</v>
      </c>
      <c r="F12" s="9" t="s">
        <v>22</v>
      </c>
      <c r="G12" s="12">
        <f>SUM(B7:B9)</f>
        <v>859</v>
      </c>
      <c r="H12" s="12">
        <f t="shared" ref="H12:I12" si="7">SUM(C7:C9)</f>
        <v>830</v>
      </c>
      <c r="I12" s="12">
        <f t="shared" si="7"/>
        <v>1689</v>
      </c>
    </row>
    <row r="13" spans="1:9" x14ac:dyDescent="0.35">
      <c r="A13" s="7" t="s">
        <v>23</v>
      </c>
      <c r="B13" s="8">
        <v>359</v>
      </c>
      <c r="C13" s="8">
        <v>346</v>
      </c>
      <c r="D13" s="8">
        <v>705</v>
      </c>
      <c r="F13" s="11" t="s">
        <v>24</v>
      </c>
      <c r="G13" s="12">
        <f>SUM(B10:B16)</f>
        <v>2295</v>
      </c>
      <c r="H13" s="12">
        <f t="shared" ref="H13:I13" si="8">SUM(C10:C16)</f>
        <v>2238</v>
      </c>
      <c r="I13" s="12">
        <f t="shared" si="8"/>
        <v>4533</v>
      </c>
    </row>
    <row r="14" spans="1:9" x14ac:dyDescent="0.35">
      <c r="A14" s="7" t="s">
        <v>25</v>
      </c>
      <c r="B14" s="8">
        <v>358</v>
      </c>
      <c r="C14" s="8">
        <v>332</v>
      </c>
      <c r="D14" s="8">
        <v>690</v>
      </c>
      <c r="F14" s="11" t="s">
        <v>26</v>
      </c>
      <c r="G14" s="12">
        <f>SUM(B10:B22)</f>
        <v>4354</v>
      </c>
      <c r="H14" s="12">
        <f t="shared" ref="H14:I14" si="9">SUM(C10:C22)</f>
        <v>4155</v>
      </c>
      <c r="I14" s="12">
        <f t="shared" si="9"/>
        <v>8509</v>
      </c>
    </row>
    <row r="15" spans="1:9" x14ac:dyDescent="0.35">
      <c r="A15" s="7" t="s">
        <v>27</v>
      </c>
      <c r="B15" s="8">
        <v>287</v>
      </c>
      <c r="C15" s="8">
        <v>311</v>
      </c>
      <c r="D15" s="8">
        <v>598</v>
      </c>
      <c r="F15" s="11" t="s">
        <v>28</v>
      </c>
      <c r="G15" s="12">
        <f>SUM(B14:B23)</f>
        <v>3424</v>
      </c>
      <c r="H15" s="12">
        <f t="shared" ref="H15:I15" si="10">SUM(C14:C23)</f>
        <v>3212</v>
      </c>
      <c r="I15" s="12">
        <f t="shared" si="10"/>
        <v>6636</v>
      </c>
    </row>
    <row r="16" spans="1:9" x14ac:dyDescent="0.35">
      <c r="A16" s="7" t="s">
        <v>29</v>
      </c>
      <c r="B16" s="8">
        <v>361</v>
      </c>
      <c r="C16" s="8">
        <v>332</v>
      </c>
      <c r="D16" s="8">
        <v>693</v>
      </c>
      <c r="F16" s="9" t="s">
        <v>30</v>
      </c>
      <c r="G16" s="12">
        <f>SUM(B14:B28)</f>
        <v>5072</v>
      </c>
      <c r="H16" s="12">
        <f t="shared" ref="H16:I16" si="11">SUM(C14:C28)</f>
        <v>4804</v>
      </c>
      <c r="I16" s="12">
        <f t="shared" si="11"/>
        <v>9876</v>
      </c>
    </row>
    <row r="17" spans="1:9" x14ac:dyDescent="0.35">
      <c r="A17" s="7" t="s">
        <v>31</v>
      </c>
      <c r="B17" s="8">
        <v>361</v>
      </c>
      <c r="C17" s="8">
        <v>315</v>
      </c>
      <c r="D17" s="8">
        <v>676</v>
      </c>
      <c r="F17" s="9" t="s">
        <v>32</v>
      </c>
      <c r="G17" s="12">
        <f>SUM(B16:B28)</f>
        <v>4427</v>
      </c>
      <c r="H17" s="12">
        <f t="shared" ref="H17:I17" si="12">SUM(C16:C28)</f>
        <v>4161</v>
      </c>
      <c r="I17" s="12">
        <f t="shared" si="12"/>
        <v>8588</v>
      </c>
    </row>
    <row r="18" spans="1:9" x14ac:dyDescent="0.35">
      <c r="A18" s="7" t="s">
        <v>33</v>
      </c>
      <c r="B18" s="8">
        <v>353</v>
      </c>
      <c r="C18" s="8">
        <v>357</v>
      </c>
      <c r="D18" s="8">
        <v>710</v>
      </c>
      <c r="F18" s="9" t="s">
        <v>34</v>
      </c>
      <c r="G18" s="12">
        <f>SUM(B19:B23)</f>
        <v>1704</v>
      </c>
      <c r="H18" s="12">
        <f t="shared" ref="H18:I18" si="13">SUM(C19:C23)</f>
        <v>1565</v>
      </c>
      <c r="I18" s="12">
        <f t="shared" si="13"/>
        <v>3269</v>
      </c>
    </row>
    <row r="19" spans="1:9" x14ac:dyDescent="0.35">
      <c r="A19" s="7" t="s">
        <v>35</v>
      </c>
      <c r="B19" s="8">
        <v>315</v>
      </c>
      <c r="C19" s="8">
        <v>308</v>
      </c>
      <c r="D19" s="8">
        <v>623</v>
      </c>
      <c r="F19" s="9" t="s">
        <v>36</v>
      </c>
      <c r="G19" s="12">
        <f>SUM(B19:B53)</f>
        <v>12811</v>
      </c>
      <c r="H19" s="12">
        <f t="shared" ref="H19:I19" si="14">SUM(C19:C53)</f>
        <v>12199</v>
      </c>
      <c r="I19" s="12">
        <f t="shared" si="14"/>
        <v>25010</v>
      </c>
    </row>
    <row r="20" spans="1:9" x14ac:dyDescent="0.35">
      <c r="A20" s="7" t="s">
        <v>37</v>
      </c>
      <c r="B20" s="8">
        <v>342</v>
      </c>
      <c r="C20" s="8">
        <v>281</v>
      </c>
      <c r="D20" s="8">
        <v>623</v>
      </c>
      <c r="F20" s="9" t="s">
        <v>38</v>
      </c>
      <c r="G20" s="12">
        <f>SUM(B19:B63)</f>
        <v>16009</v>
      </c>
      <c r="H20" s="12">
        <f t="shared" ref="H20:I20" si="15">SUM(C19:C63)</f>
        <v>15428</v>
      </c>
      <c r="I20" s="12">
        <f t="shared" si="15"/>
        <v>31437</v>
      </c>
    </row>
    <row r="21" spans="1:9" x14ac:dyDescent="0.35">
      <c r="A21" s="7" t="s">
        <v>39</v>
      </c>
      <c r="B21" s="8">
        <v>366</v>
      </c>
      <c r="C21" s="8">
        <v>349</v>
      </c>
      <c r="D21" s="8">
        <v>715</v>
      </c>
      <c r="F21" s="9" t="s">
        <v>40</v>
      </c>
      <c r="G21" s="12">
        <f>SUM(B19:B64)</f>
        <v>16252</v>
      </c>
      <c r="H21" s="12">
        <f t="shared" ref="H21:I21" si="16">SUM(C19:C64)</f>
        <v>15630</v>
      </c>
      <c r="I21" s="12">
        <f t="shared" si="16"/>
        <v>31882</v>
      </c>
    </row>
    <row r="22" spans="1:9" x14ac:dyDescent="0.35">
      <c r="A22" s="7" t="s">
        <v>41</v>
      </c>
      <c r="B22" s="8">
        <v>322</v>
      </c>
      <c r="C22" s="8">
        <v>307</v>
      </c>
      <c r="D22" s="8">
        <v>629</v>
      </c>
      <c r="F22" s="9" t="s">
        <v>42</v>
      </c>
      <c r="G22" s="12">
        <f>SUM(B34:B64)</f>
        <v>10972</v>
      </c>
      <c r="H22" s="12">
        <f t="shared" ref="H22:I22" si="17">SUM(C34:C64)</f>
        <v>10665</v>
      </c>
      <c r="I22" s="12">
        <f t="shared" si="17"/>
        <v>21637</v>
      </c>
    </row>
    <row r="23" spans="1:9" x14ac:dyDescent="0.35">
      <c r="A23" s="7" t="s">
        <v>43</v>
      </c>
      <c r="B23" s="8">
        <v>359</v>
      </c>
      <c r="C23" s="8">
        <v>320</v>
      </c>
      <c r="D23" s="8">
        <v>679</v>
      </c>
      <c r="F23" s="9" t="s">
        <v>44</v>
      </c>
      <c r="G23" s="12">
        <f>SUM(B34:B74)</f>
        <v>12704</v>
      </c>
      <c r="H23" s="12">
        <f t="shared" ref="H23:I23" si="18">SUM(C34:C74)</f>
        <v>12472</v>
      </c>
      <c r="I23" s="12">
        <f t="shared" si="18"/>
        <v>25176</v>
      </c>
    </row>
    <row r="24" spans="1:9" x14ac:dyDescent="0.35">
      <c r="A24" s="7" t="s">
        <v>45</v>
      </c>
      <c r="B24" s="8">
        <v>328</v>
      </c>
      <c r="C24" s="8">
        <v>279</v>
      </c>
      <c r="D24" s="8">
        <v>607</v>
      </c>
      <c r="F24" s="9" t="s">
        <v>46</v>
      </c>
      <c r="G24" s="12">
        <f>SUM(B54:B69)</f>
        <v>4417</v>
      </c>
      <c r="H24" s="12">
        <f t="shared" ref="H24:I24" si="19">SUM(C54:C69)</f>
        <v>4429</v>
      </c>
      <c r="I24" s="12">
        <f t="shared" si="19"/>
        <v>8846</v>
      </c>
    </row>
    <row r="25" spans="1:9" x14ac:dyDescent="0.35">
      <c r="A25" s="7" t="s">
        <v>47</v>
      </c>
      <c r="B25" s="8">
        <v>312</v>
      </c>
      <c r="C25" s="8">
        <v>293</v>
      </c>
      <c r="D25" s="8">
        <v>605</v>
      </c>
      <c r="F25" s="9" t="s">
        <v>48</v>
      </c>
      <c r="G25" s="12">
        <f>SUM(B64:B73)</f>
        <v>1854</v>
      </c>
      <c r="H25" s="12">
        <f t="shared" ref="H25:I25" si="20">SUM(C64:C73)</f>
        <v>1863</v>
      </c>
      <c r="I25" s="12">
        <f t="shared" si="20"/>
        <v>3717</v>
      </c>
    </row>
    <row r="26" spans="1:9" x14ac:dyDescent="0.35">
      <c r="A26" s="7" t="s">
        <v>49</v>
      </c>
      <c r="B26" s="8">
        <v>316</v>
      </c>
      <c r="C26" s="8">
        <v>297</v>
      </c>
      <c r="D26" s="8">
        <v>613</v>
      </c>
      <c r="F26" s="9" t="s">
        <v>50</v>
      </c>
      <c r="G26" s="12">
        <f>SUM(B74:B83)</f>
        <v>865</v>
      </c>
      <c r="H26" s="12">
        <f t="shared" ref="H26:I26" si="21">SUM(C74:C83)</f>
        <v>1069</v>
      </c>
      <c r="I26" s="12">
        <f t="shared" si="21"/>
        <v>1934</v>
      </c>
    </row>
    <row r="27" spans="1:9" x14ac:dyDescent="0.35">
      <c r="A27" s="7" t="s">
        <v>51</v>
      </c>
      <c r="B27" s="8">
        <v>326</v>
      </c>
      <c r="C27" s="8">
        <v>363</v>
      </c>
      <c r="D27" s="8">
        <v>689</v>
      </c>
      <c r="F27" s="9" t="s">
        <v>52</v>
      </c>
      <c r="G27" s="12">
        <f>SUM(B19:B105)</f>
        <v>19143</v>
      </c>
      <c r="H27" s="12">
        <f t="shared" ref="H27:I27" si="22">SUM(C19:C105)</f>
        <v>18876</v>
      </c>
      <c r="I27" s="12">
        <f t="shared" si="22"/>
        <v>38019</v>
      </c>
    </row>
    <row r="28" spans="1:9" x14ac:dyDescent="0.35">
      <c r="A28" s="7" t="s">
        <v>53</v>
      </c>
      <c r="B28" s="8">
        <v>366</v>
      </c>
      <c r="C28" s="8">
        <v>360</v>
      </c>
      <c r="D28" s="8">
        <v>726</v>
      </c>
      <c r="F28" s="9" t="s">
        <v>54</v>
      </c>
      <c r="G28" s="12">
        <f>SUM(B39:B105)</f>
        <v>11922</v>
      </c>
      <c r="H28" s="12">
        <f t="shared" ref="H28:I28" si="23">SUM(C39:C105)</f>
        <v>12126</v>
      </c>
      <c r="I28" s="12">
        <f t="shared" si="23"/>
        <v>24048</v>
      </c>
    </row>
    <row r="29" spans="1:9" x14ac:dyDescent="0.35">
      <c r="A29" s="7" t="s">
        <v>55</v>
      </c>
      <c r="B29" s="8">
        <v>401</v>
      </c>
      <c r="C29" s="8">
        <v>392</v>
      </c>
      <c r="D29" s="8">
        <v>793</v>
      </c>
      <c r="F29" s="9" t="s">
        <v>56</v>
      </c>
      <c r="G29" s="12">
        <f>SUM(B64:B105)</f>
        <v>3134</v>
      </c>
      <c r="H29" s="12">
        <f t="shared" ref="H29:I29" si="24">SUM(C64:C105)</f>
        <v>3448</v>
      </c>
      <c r="I29" s="12">
        <f t="shared" si="24"/>
        <v>6582</v>
      </c>
    </row>
    <row r="30" spans="1:9" x14ac:dyDescent="0.35">
      <c r="A30" s="7" t="s">
        <v>57</v>
      </c>
      <c r="B30" s="8">
        <v>375</v>
      </c>
      <c r="C30" s="8">
        <v>357</v>
      </c>
      <c r="D30" s="8">
        <v>732</v>
      </c>
      <c r="F30" s="9" t="s">
        <v>58</v>
      </c>
      <c r="G30" s="12">
        <f>SUM(B69:B105)</f>
        <v>2072</v>
      </c>
      <c r="H30" s="12">
        <f t="shared" ref="H30:I30" si="25">SUM(C69:C105)</f>
        <v>2391</v>
      </c>
      <c r="I30" s="12">
        <f t="shared" si="25"/>
        <v>4463</v>
      </c>
    </row>
    <row r="31" spans="1:9" x14ac:dyDescent="0.35">
      <c r="A31" s="7" t="s">
        <v>59</v>
      </c>
      <c r="B31" s="8">
        <v>409</v>
      </c>
      <c r="C31" s="8">
        <v>334</v>
      </c>
      <c r="D31" s="8">
        <v>743</v>
      </c>
      <c r="F31" s="9" t="s">
        <v>60</v>
      </c>
      <c r="G31" s="12">
        <f>SUM(B74:B105)</f>
        <v>1280</v>
      </c>
      <c r="H31" s="12">
        <f t="shared" ref="H31:I31" si="26">SUM(C74:C105)</f>
        <v>1585</v>
      </c>
      <c r="I31" s="12">
        <f t="shared" si="26"/>
        <v>2865</v>
      </c>
    </row>
    <row r="32" spans="1:9" x14ac:dyDescent="0.35">
      <c r="A32" s="7" t="s">
        <v>61</v>
      </c>
      <c r="B32" s="8">
        <v>359</v>
      </c>
      <c r="C32" s="8">
        <v>346</v>
      </c>
      <c r="D32" s="8">
        <v>705</v>
      </c>
      <c r="F32" s="9" t="s">
        <v>62</v>
      </c>
      <c r="G32" s="12">
        <f>SUM(B84:B105)</f>
        <v>415</v>
      </c>
      <c r="H32" s="12">
        <f t="shared" ref="H32:I32" si="27">SUM(C84:C105)</f>
        <v>516</v>
      </c>
      <c r="I32" s="12">
        <f t="shared" si="27"/>
        <v>931</v>
      </c>
    </row>
    <row r="33" spans="1:9" x14ac:dyDescent="0.35">
      <c r="A33" s="7" t="s">
        <v>63</v>
      </c>
      <c r="B33" s="8">
        <v>384</v>
      </c>
      <c r="C33" s="8">
        <v>379</v>
      </c>
      <c r="D33" s="8">
        <v>763</v>
      </c>
      <c r="F33" s="9" t="s">
        <v>64</v>
      </c>
      <c r="G33" s="13">
        <f>SUM(B104:B105)</f>
        <v>8</v>
      </c>
      <c r="H33" s="13">
        <f t="shared" ref="H33:I33" si="28">SUM(C104:C105)</f>
        <v>7</v>
      </c>
      <c r="I33" s="13">
        <f t="shared" si="28"/>
        <v>15</v>
      </c>
    </row>
    <row r="34" spans="1:9" x14ac:dyDescent="0.35">
      <c r="A34" s="7" t="s">
        <v>65</v>
      </c>
      <c r="B34" s="8">
        <v>417</v>
      </c>
      <c r="C34" s="8">
        <v>367</v>
      </c>
      <c r="D34" s="8">
        <v>784</v>
      </c>
    </row>
    <row r="35" spans="1:9" x14ac:dyDescent="0.35">
      <c r="A35" s="7" t="s">
        <v>66</v>
      </c>
      <c r="B35" s="8">
        <v>380</v>
      </c>
      <c r="C35" s="8">
        <v>365</v>
      </c>
      <c r="D35" s="8">
        <v>745</v>
      </c>
    </row>
    <row r="36" spans="1:9" x14ac:dyDescent="0.35">
      <c r="A36" s="7" t="s">
        <v>67</v>
      </c>
      <c r="B36" s="8">
        <v>397</v>
      </c>
      <c r="C36" s="8">
        <v>378</v>
      </c>
      <c r="D36" s="8">
        <v>775</v>
      </c>
    </row>
    <row r="37" spans="1:9" x14ac:dyDescent="0.35">
      <c r="A37" s="7" t="s">
        <v>68</v>
      </c>
      <c r="B37" s="8">
        <v>352</v>
      </c>
      <c r="C37" s="8">
        <v>318</v>
      </c>
      <c r="D37" s="8">
        <v>670</v>
      </c>
    </row>
    <row r="38" spans="1:9" x14ac:dyDescent="0.35">
      <c r="A38" s="7" t="s">
        <v>69</v>
      </c>
      <c r="B38" s="8">
        <v>395</v>
      </c>
      <c r="C38" s="8">
        <v>357</v>
      </c>
      <c r="D38" s="8">
        <v>752</v>
      </c>
    </row>
    <row r="39" spans="1:9" x14ac:dyDescent="0.35">
      <c r="A39" s="7" t="s">
        <v>70</v>
      </c>
      <c r="B39" s="8">
        <v>404</v>
      </c>
      <c r="C39" s="8">
        <v>326</v>
      </c>
      <c r="D39" s="8">
        <v>730</v>
      </c>
    </row>
    <row r="40" spans="1:9" x14ac:dyDescent="0.35">
      <c r="A40" s="7" t="s">
        <v>71</v>
      </c>
      <c r="B40" s="8">
        <v>369</v>
      </c>
      <c r="C40" s="8">
        <v>377</v>
      </c>
      <c r="D40" s="8">
        <v>746</v>
      </c>
    </row>
    <row r="41" spans="1:9" x14ac:dyDescent="0.35">
      <c r="A41" s="7" t="s">
        <v>72</v>
      </c>
      <c r="B41" s="8">
        <v>391</v>
      </c>
      <c r="C41" s="8">
        <v>374</v>
      </c>
      <c r="D41" s="8">
        <v>765</v>
      </c>
    </row>
    <row r="42" spans="1:9" x14ac:dyDescent="0.35">
      <c r="A42" s="7" t="s">
        <v>73</v>
      </c>
      <c r="B42" s="8">
        <v>341</v>
      </c>
      <c r="C42" s="8">
        <v>367</v>
      </c>
      <c r="D42" s="8">
        <v>708</v>
      </c>
    </row>
    <row r="43" spans="1:9" x14ac:dyDescent="0.35">
      <c r="A43" s="7" t="s">
        <v>74</v>
      </c>
      <c r="B43" s="8">
        <v>414</v>
      </c>
      <c r="C43" s="8">
        <v>363</v>
      </c>
      <c r="D43" s="8">
        <v>777</v>
      </c>
    </row>
    <row r="44" spans="1:9" x14ac:dyDescent="0.35">
      <c r="A44" s="7" t="s">
        <v>75</v>
      </c>
      <c r="B44" s="8">
        <v>386</v>
      </c>
      <c r="C44" s="8">
        <v>361</v>
      </c>
      <c r="D44" s="8">
        <v>747</v>
      </c>
    </row>
    <row r="45" spans="1:9" x14ac:dyDescent="0.35">
      <c r="A45" s="7" t="s">
        <v>76</v>
      </c>
      <c r="B45" s="8">
        <v>370</v>
      </c>
      <c r="C45" s="8">
        <v>365</v>
      </c>
      <c r="D45" s="8">
        <v>735</v>
      </c>
    </row>
    <row r="46" spans="1:9" x14ac:dyDescent="0.35">
      <c r="A46" s="7" t="s">
        <v>77</v>
      </c>
      <c r="B46" s="8">
        <v>398</v>
      </c>
      <c r="C46" s="8">
        <v>351</v>
      </c>
      <c r="D46" s="8">
        <v>749</v>
      </c>
    </row>
    <row r="47" spans="1:9" x14ac:dyDescent="0.35">
      <c r="A47" s="7" t="s">
        <v>78</v>
      </c>
      <c r="B47" s="8">
        <v>353</v>
      </c>
      <c r="C47" s="8">
        <v>317</v>
      </c>
      <c r="D47" s="8">
        <v>670</v>
      </c>
    </row>
    <row r="48" spans="1:9" x14ac:dyDescent="0.35">
      <c r="A48" s="7" t="s">
        <v>79</v>
      </c>
      <c r="B48" s="8">
        <v>375</v>
      </c>
      <c r="C48" s="8">
        <v>411</v>
      </c>
      <c r="D48" s="8">
        <v>786</v>
      </c>
    </row>
    <row r="49" spans="1:4" x14ac:dyDescent="0.35">
      <c r="A49" s="7" t="s">
        <v>80</v>
      </c>
      <c r="B49" s="8">
        <v>408</v>
      </c>
      <c r="C49" s="8">
        <v>356</v>
      </c>
      <c r="D49" s="8">
        <v>764</v>
      </c>
    </row>
    <row r="50" spans="1:4" x14ac:dyDescent="0.35">
      <c r="A50" s="7" t="s">
        <v>81</v>
      </c>
      <c r="B50" s="8">
        <v>348</v>
      </c>
      <c r="C50" s="8">
        <v>330</v>
      </c>
      <c r="D50" s="8">
        <v>678</v>
      </c>
    </row>
    <row r="51" spans="1:4" x14ac:dyDescent="0.35">
      <c r="A51" s="7" t="s">
        <v>82</v>
      </c>
      <c r="B51" s="8">
        <v>351</v>
      </c>
      <c r="C51" s="8">
        <v>369</v>
      </c>
      <c r="D51" s="8">
        <v>720</v>
      </c>
    </row>
    <row r="52" spans="1:4" x14ac:dyDescent="0.35">
      <c r="A52" s="7" t="s">
        <v>83</v>
      </c>
      <c r="B52" s="8">
        <v>335</v>
      </c>
      <c r="C52" s="8">
        <v>370</v>
      </c>
      <c r="D52" s="8">
        <v>705</v>
      </c>
    </row>
    <row r="53" spans="1:4" x14ac:dyDescent="0.35">
      <c r="A53" s="7" t="s">
        <v>84</v>
      </c>
      <c r="B53" s="8">
        <v>347</v>
      </c>
      <c r="C53" s="8">
        <v>412</v>
      </c>
      <c r="D53" s="8">
        <v>759</v>
      </c>
    </row>
    <row r="54" spans="1:4" x14ac:dyDescent="0.35">
      <c r="A54" s="7" t="s">
        <v>85</v>
      </c>
      <c r="B54" s="8">
        <v>390</v>
      </c>
      <c r="C54" s="8">
        <v>368</v>
      </c>
      <c r="D54" s="8">
        <v>758</v>
      </c>
    </row>
    <row r="55" spans="1:4" x14ac:dyDescent="0.35">
      <c r="A55" s="7" t="s">
        <v>86</v>
      </c>
      <c r="B55" s="8">
        <v>350</v>
      </c>
      <c r="C55" s="8">
        <v>369</v>
      </c>
      <c r="D55" s="8">
        <v>719</v>
      </c>
    </row>
    <row r="56" spans="1:4" x14ac:dyDescent="0.35">
      <c r="A56" s="7" t="s">
        <v>87</v>
      </c>
      <c r="B56" s="8">
        <v>348</v>
      </c>
      <c r="C56" s="8">
        <v>357</v>
      </c>
      <c r="D56" s="8">
        <v>705</v>
      </c>
    </row>
    <row r="57" spans="1:4" x14ac:dyDescent="0.35">
      <c r="A57" s="7" t="s">
        <v>88</v>
      </c>
      <c r="B57" s="8">
        <v>332</v>
      </c>
      <c r="C57" s="8">
        <v>341</v>
      </c>
      <c r="D57" s="8">
        <v>673</v>
      </c>
    </row>
    <row r="58" spans="1:4" x14ac:dyDescent="0.35">
      <c r="A58" s="7" t="s">
        <v>89</v>
      </c>
      <c r="B58" s="8">
        <v>341</v>
      </c>
      <c r="C58" s="8">
        <v>313</v>
      </c>
      <c r="D58" s="8">
        <v>654</v>
      </c>
    </row>
    <row r="59" spans="1:4" x14ac:dyDescent="0.35">
      <c r="A59" s="7" t="s">
        <v>90</v>
      </c>
      <c r="B59" s="8">
        <v>298</v>
      </c>
      <c r="C59" s="8">
        <v>348</v>
      </c>
      <c r="D59" s="8">
        <v>646</v>
      </c>
    </row>
    <row r="60" spans="1:4" x14ac:dyDescent="0.35">
      <c r="A60" s="7" t="s">
        <v>91</v>
      </c>
      <c r="B60" s="8">
        <v>317</v>
      </c>
      <c r="C60" s="8">
        <v>313</v>
      </c>
      <c r="D60" s="8">
        <v>630</v>
      </c>
    </row>
    <row r="61" spans="1:4" x14ac:dyDescent="0.35">
      <c r="A61" s="7" t="s">
        <v>92</v>
      </c>
      <c r="B61" s="8">
        <v>282</v>
      </c>
      <c r="C61" s="8">
        <v>281</v>
      </c>
      <c r="D61" s="8">
        <v>563</v>
      </c>
    </row>
    <row r="62" spans="1:4" x14ac:dyDescent="0.35">
      <c r="A62" s="7" t="s">
        <v>93</v>
      </c>
      <c r="B62" s="8">
        <v>288</v>
      </c>
      <c r="C62" s="8">
        <v>286</v>
      </c>
      <c r="D62" s="8">
        <v>574</v>
      </c>
    </row>
    <row r="63" spans="1:4" x14ac:dyDescent="0.35">
      <c r="A63" s="7" t="s">
        <v>94</v>
      </c>
      <c r="B63" s="8">
        <v>252</v>
      </c>
      <c r="C63" s="8">
        <v>253</v>
      </c>
      <c r="D63" s="8">
        <v>505</v>
      </c>
    </row>
    <row r="64" spans="1:4" x14ac:dyDescent="0.35">
      <c r="A64" s="7" t="s">
        <v>95</v>
      </c>
      <c r="B64" s="8">
        <v>243</v>
      </c>
      <c r="C64" s="8">
        <v>202</v>
      </c>
      <c r="D64" s="8">
        <v>445</v>
      </c>
    </row>
    <row r="65" spans="1:4" x14ac:dyDescent="0.35">
      <c r="A65" s="7" t="s">
        <v>96</v>
      </c>
      <c r="B65" s="8">
        <v>242</v>
      </c>
      <c r="C65" s="8">
        <v>255</v>
      </c>
      <c r="D65" s="8">
        <v>497</v>
      </c>
    </row>
    <row r="66" spans="1:4" x14ac:dyDescent="0.35">
      <c r="A66" s="7" t="s">
        <v>97</v>
      </c>
      <c r="B66" s="8">
        <v>226</v>
      </c>
      <c r="C66" s="8">
        <v>228</v>
      </c>
      <c r="D66" s="8">
        <v>454</v>
      </c>
    </row>
    <row r="67" spans="1:4" x14ac:dyDescent="0.35">
      <c r="A67" s="7" t="s">
        <v>98</v>
      </c>
      <c r="B67" s="8">
        <v>173</v>
      </c>
      <c r="C67" s="8">
        <v>169</v>
      </c>
      <c r="D67" s="8">
        <v>342</v>
      </c>
    </row>
    <row r="68" spans="1:4" x14ac:dyDescent="0.35">
      <c r="A68" s="7" t="s">
        <v>99</v>
      </c>
      <c r="B68" s="8">
        <v>178</v>
      </c>
      <c r="C68" s="8">
        <v>203</v>
      </c>
      <c r="D68" s="8">
        <v>381</v>
      </c>
    </row>
    <row r="69" spans="1:4" x14ac:dyDescent="0.35">
      <c r="A69" s="7" t="s">
        <v>100</v>
      </c>
      <c r="B69" s="8">
        <v>157</v>
      </c>
      <c r="C69" s="8">
        <v>143</v>
      </c>
      <c r="D69" s="8">
        <v>300</v>
      </c>
    </row>
    <row r="70" spans="1:4" x14ac:dyDescent="0.35">
      <c r="A70" s="7" t="s">
        <v>101</v>
      </c>
      <c r="B70" s="8">
        <v>186</v>
      </c>
      <c r="C70" s="8">
        <v>167</v>
      </c>
      <c r="D70" s="8">
        <v>353</v>
      </c>
    </row>
    <row r="71" spans="1:4" x14ac:dyDescent="0.35">
      <c r="A71" s="7" t="s">
        <v>102</v>
      </c>
      <c r="B71" s="8">
        <v>174</v>
      </c>
      <c r="C71" s="8">
        <v>195</v>
      </c>
      <c r="D71" s="8">
        <v>369</v>
      </c>
    </row>
    <row r="72" spans="1:4" x14ac:dyDescent="0.35">
      <c r="A72" s="7" t="s">
        <v>103</v>
      </c>
      <c r="B72" s="8">
        <v>144</v>
      </c>
      <c r="C72" s="8">
        <v>144</v>
      </c>
      <c r="D72" s="8">
        <v>288</v>
      </c>
    </row>
    <row r="73" spans="1:4" x14ac:dyDescent="0.35">
      <c r="A73" s="7" t="s">
        <v>104</v>
      </c>
      <c r="B73" s="8">
        <v>131</v>
      </c>
      <c r="C73" s="8">
        <v>157</v>
      </c>
      <c r="D73" s="8">
        <v>288</v>
      </c>
    </row>
    <row r="74" spans="1:4" x14ac:dyDescent="0.35">
      <c r="A74" s="7" t="s">
        <v>105</v>
      </c>
      <c r="B74" s="8">
        <v>121</v>
      </c>
      <c r="C74" s="8">
        <v>146</v>
      </c>
      <c r="D74" s="8">
        <v>267</v>
      </c>
    </row>
    <row r="75" spans="1:4" x14ac:dyDescent="0.35">
      <c r="A75" s="7" t="s">
        <v>106</v>
      </c>
      <c r="B75" s="8">
        <v>115</v>
      </c>
      <c r="C75" s="8">
        <v>129</v>
      </c>
      <c r="D75" s="8">
        <v>244</v>
      </c>
    </row>
    <row r="76" spans="1:4" x14ac:dyDescent="0.35">
      <c r="A76" s="7" t="s">
        <v>107</v>
      </c>
      <c r="B76" s="8">
        <v>108</v>
      </c>
      <c r="C76" s="8">
        <v>140</v>
      </c>
      <c r="D76" s="8">
        <v>248</v>
      </c>
    </row>
    <row r="77" spans="1:4" x14ac:dyDescent="0.35">
      <c r="A77" s="7" t="s">
        <v>108</v>
      </c>
      <c r="B77" s="8">
        <v>88</v>
      </c>
      <c r="C77" s="8">
        <v>106</v>
      </c>
      <c r="D77" s="8">
        <v>194</v>
      </c>
    </row>
    <row r="78" spans="1:4" x14ac:dyDescent="0.35">
      <c r="A78" s="7" t="s">
        <v>109</v>
      </c>
      <c r="B78" s="8">
        <v>87</v>
      </c>
      <c r="C78" s="8">
        <v>117</v>
      </c>
      <c r="D78" s="8">
        <v>204</v>
      </c>
    </row>
    <row r="79" spans="1:4" x14ac:dyDescent="0.35">
      <c r="A79" s="7" t="s">
        <v>110</v>
      </c>
      <c r="B79" s="8">
        <v>74</v>
      </c>
      <c r="C79" s="8">
        <v>109</v>
      </c>
      <c r="D79" s="8">
        <v>183</v>
      </c>
    </row>
    <row r="80" spans="1:4" x14ac:dyDescent="0.35">
      <c r="A80" s="7" t="s">
        <v>111</v>
      </c>
      <c r="B80" s="8">
        <v>76</v>
      </c>
      <c r="C80" s="8">
        <v>86</v>
      </c>
      <c r="D80" s="8">
        <v>162</v>
      </c>
    </row>
    <row r="81" spans="1:4" x14ac:dyDescent="0.35">
      <c r="A81" s="7" t="s">
        <v>112</v>
      </c>
      <c r="B81" s="8">
        <v>85</v>
      </c>
      <c r="C81" s="8">
        <v>74</v>
      </c>
      <c r="D81" s="8">
        <v>159</v>
      </c>
    </row>
    <row r="82" spans="1:4" x14ac:dyDescent="0.35">
      <c r="A82" s="7" t="s">
        <v>113</v>
      </c>
      <c r="B82" s="8">
        <v>52</v>
      </c>
      <c r="C82" s="8">
        <v>92</v>
      </c>
      <c r="D82" s="8">
        <v>144</v>
      </c>
    </row>
    <row r="83" spans="1:4" x14ac:dyDescent="0.35">
      <c r="A83" s="7" t="s">
        <v>114</v>
      </c>
      <c r="B83" s="8">
        <v>59</v>
      </c>
      <c r="C83" s="8">
        <v>70</v>
      </c>
      <c r="D83" s="8">
        <v>129</v>
      </c>
    </row>
    <row r="84" spans="1:4" x14ac:dyDescent="0.35">
      <c r="A84" s="7" t="s">
        <v>115</v>
      </c>
      <c r="B84" s="8">
        <v>65</v>
      </c>
      <c r="C84" s="8">
        <v>71</v>
      </c>
      <c r="D84" s="8">
        <v>136</v>
      </c>
    </row>
    <row r="85" spans="1:4" x14ac:dyDescent="0.35">
      <c r="A85" s="7" t="s">
        <v>116</v>
      </c>
      <c r="B85" s="8">
        <v>60</v>
      </c>
      <c r="C85" s="8">
        <v>70</v>
      </c>
      <c r="D85" s="8">
        <v>130</v>
      </c>
    </row>
    <row r="86" spans="1:4" x14ac:dyDescent="0.35">
      <c r="A86" s="7" t="s">
        <v>117</v>
      </c>
      <c r="B86" s="8">
        <v>45</v>
      </c>
      <c r="C86" s="8">
        <v>50</v>
      </c>
      <c r="D86" s="8">
        <v>95</v>
      </c>
    </row>
    <row r="87" spans="1:4" x14ac:dyDescent="0.35">
      <c r="A87" s="7" t="s">
        <v>118</v>
      </c>
      <c r="B87" s="8">
        <v>44</v>
      </c>
      <c r="C87" s="8">
        <v>69</v>
      </c>
      <c r="D87" s="8">
        <v>113</v>
      </c>
    </row>
    <row r="88" spans="1:4" x14ac:dyDescent="0.35">
      <c r="A88" s="7" t="s">
        <v>119</v>
      </c>
      <c r="B88" s="8">
        <v>34</v>
      </c>
      <c r="C88" s="8">
        <v>36</v>
      </c>
      <c r="D88" s="8">
        <v>70</v>
      </c>
    </row>
    <row r="89" spans="1:4" x14ac:dyDescent="0.35">
      <c r="A89" s="7" t="s">
        <v>120</v>
      </c>
      <c r="B89" s="8">
        <v>28</v>
      </c>
      <c r="C89" s="8">
        <v>48</v>
      </c>
      <c r="D89" s="8">
        <v>76</v>
      </c>
    </row>
    <row r="90" spans="1:4" x14ac:dyDescent="0.35">
      <c r="A90" s="7" t="s">
        <v>121</v>
      </c>
      <c r="B90" s="8">
        <v>37</v>
      </c>
      <c r="C90" s="8">
        <v>31</v>
      </c>
      <c r="D90" s="8">
        <v>68</v>
      </c>
    </row>
    <row r="91" spans="1:4" x14ac:dyDescent="0.35">
      <c r="A91" s="7" t="s">
        <v>122</v>
      </c>
      <c r="B91" s="8">
        <v>19</v>
      </c>
      <c r="C91" s="8">
        <v>20</v>
      </c>
      <c r="D91" s="8">
        <v>39</v>
      </c>
    </row>
    <row r="92" spans="1:4" x14ac:dyDescent="0.35">
      <c r="A92" s="7" t="s">
        <v>123</v>
      </c>
      <c r="B92" s="8">
        <v>14</v>
      </c>
      <c r="C92" s="8">
        <v>23</v>
      </c>
      <c r="D92" s="8">
        <v>37</v>
      </c>
    </row>
    <row r="93" spans="1:4" x14ac:dyDescent="0.35">
      <c r="A93" s="7" t="s">
        <v>124</v>
      </c>
      <c r="B93" s="8">
        <v>11</v>
      </c>
      <c r="C93" s="8">
        <v>21</v>
      </c>
      <c r="D93" s="8">
        <v>32</v>
      </c>
    </row>
    <row r="94" spans="1:4" x14ac:dyDescent="0.35">
      <c r="A94" s="7" t="s">
        <v>125</v>
      </c>
      <c r="B94" s="8">
        <v>14</v>
      </c>
      <c r="C94" s="8">
        <v>20</v>
      </c>
      <c r="D94" s="8">
        <v>34</v>
      </c>
    </row>
    <row r="95" spans="1:4" x14ac:dyDescent="0.35">
      <c r="A95" s="7" t="s">
        <v>126</v>
      </c>
      <c r="B95" s="8">
        <v>9</v>
      </c>
      <c r="C95" s="8">
        <v>10</v>
      </c>
      <c r="D95" s="8">
        <v>19</v>
      </c>
    </row>
    <row r="96" spans="1:4" x14ac:dyDescent="0.35">
      <c r="A96" s="7" t="s">
        <v>127</v>
      </c>
      <c r="B96" s="8">
        <v>7</v>
      </c>
      <c r="C96" s="8">
        <v>12</v>
      </c>
      <c r="D96" s="8">
        <v>19</v>
      </c>
    </row>
    <row r="97" spans="1:4" x14ac:dyDescent="0.35">
      <c r="A97" s="7" t="s">
        <v>128</v>
      </c>
      <c r="B97" s="8">
        <v>4</v>
      </c>
      <c r="C97" s="8">
        <v>6</v>
      </c>
      <c r="D97" s="8">
        <v>10</v>
      </c>
    </row>
    <row r="98" spans="1:4" x14ac:dyDescent="0.35">
      <c r="A98" s="4" t="s">
        <v>129</v>
      </c>
      <c r="B98" s="5">
        <v>3</v>
      </c>
      <c r="C98" s="5">
        <v>5</v>
      </c>
      <c r="D98" s="5">
        <v>8</v>
      </c>
    </row>
    <row r="99" spans="1:4" x14ac:dyDescent="0.35">
      <c r="A99" s="7" t="s">
        <v>130</v>
      </c>
      <c r="B99" s="8">
        <v>2</v>
      </c>
      <c r="C99" s="8">
        <v>6</v>
      </c>
      <c r="D99" s="8">
        <v>8</v>
      </c>
    </row>
    <row r="100" spans="1:4" x14ac:dyDescent="0.35">
      <c r="A100" s="7" t="s">
        <v>131</v>
      </c>
      <c r="B100" s="8">
        <v>1</v>
      </c>
      <c r="C100" s="8">
        <v>4</v>
      </c>
      <c r="D100" s="8">
        <v>5</v>
      </c>
    </row>
    <row r="101" spans="1:4" x14ac:dyDescent="0.35">
      <c r="A101" s="7" t="s">
        <v>132</v>
      </c>
      <c r="B101" s="8">
        <v>2</v>
      </c>
      <c r="C101" s="8">
        <v>4</v>
      </c>
      <c r="D101" s="8">
        <v>6</v>
      </c>
    </row>
    <row r="102" spans="1:4" x14ac:dyDescent="0.35">
      <c r="A102" s="7" t="s">
        <v>133</v>
      </c>
      <c r="B102" s="8">
        <v>5</v>
      </c>
      <c r="C102" s="8">
        <v>2</v>
      </c>
      <c r="D102" s="8">
        <v>7</v>
      </c>
    </row>
    <row r="103" spans="1:4" x14ac:dyDescent="0.35">
      <c r="A103" s="7" t="s">
        <v>134</v>
      </c>
      <c r="B103" s="8">
        <v>3</v>
      </c>
      <c r="C103" s="8">
        <v>1</v>
      </c>
      <c r="D103" s="8">
        <v>4</v>
      </c>
    </row>
    <row r="104" spans="1:4" x14ac:dyDescent="0.35">
      <c r="A104" s="7" t="s">
        <v>135</v>
      </c>
      <c r="B104" s="8">
        <v>2</v>
      </c>
      <c r="C104" s="8">
        <v>3</v>
      </c>
      <c r="D104" s="8">
        <v>5</v>
      </c>
    </row>
    <row r="105" spans="1:4" x14ac:dyDescent="0.35">
      <c r="A105" s="7" t="s">
        <v>136</v>
      </c>
      <c r="B105" s="8">
        <v>6</v>
      </c>
      <c r="C105" s="8">
        <v>4</v>
      </c>
      <c r="D105" s="8">
        <v>10</v>
      </c>
    </row>
    <row r="106" spans="1:4" s="15" customFormat="1" x14ac:dyDescent="0.35">
      <c r="A106" s="7" t="s">
        <v>137</v>
      </c>
      <c r="B106" s="14">
        <v>23744</v>
      </c>
      <c r="C106" s="14">
        <v>23333</v>
      </c>
      <c r="D106" s="14">
        <v>47077</v>
      </c>
    </row>
  </sheetData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ท่าตะเกียบ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STRATEGY_7</dc:creator>
  <cp:lastModifiedBy>STRATEGY_7</cp:lastModifiedBy>
  <dcterms:created xsi:type="dcterms:W3CDTF">2025-01-08T08:38:58Z</dcterms:created>
  <dcterms:modified xsi:type="dcterms:W3CDTF">2025-01-08T08:39:09Z</dcterms:modified>
</cp:coreProperties>
</file>