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อำเภอท่าตะเกีย" sheetId="1" r:id="rId1"/>
  </sheets>
  <calcPr calcId="144525"/>
</workbook>
</file>

<file path=xl/calcChain.xml><?xml version="1.0" encoding="utf-8"?>
<calcChain xmlns="http://schemas.openxmlformats.org/spreadsheetml/2006/main">
  <c r="D109" i="1" l="1"/>
  <c r="C109" i="1"/>
  <c r="B109" i="1"/>
  <c r="I33" i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6" i="1"/>
  <c r="H16" i="1"/>
  <c r="G16" i="1"/>
  <c r="I15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G11" i="1"/>
  <c r="I10" i="1"/>
  <c r="H10" i="1"/>
  <c r="G10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  <c r="I4" i="1"/>
  <c r="H4" i="1"/>
  <c r="G4" i="1"/>
</calcChain>
</file>

<file path=xl/sharedStrings.xml><?xml version="1.0" encoding="utf-8"?>
<sst xmlns="http://schemas.openxmlformats.org/spreadsheetml/2006/main" count="143" uniqueCount="139">
  <si>
    <t>รวมอำเภอท่าตะเกียบ</t>
  </si>
  <si>
    <t>อายุ</t>
  </si>
  <si>
    <t>ชาย</t>
  </si>
  <si>
    <t>หญิง</t>
  </si>
  <si>
    <t>รวม</t>
  </si>
  <si>
    <t>กลุ่มอายุ</t>
  </si>
  <si>
    <t>น้อยกว่า 1 ปี</t>
  </si>
  <si>
    <t>ต่ำกว่า 1 ปี</t>
  </si>
  <si>
    <t>1 ปี</t>
  </si>
  <si>
    <t>0 - 1</t>
  </si>
  <si>
    <t>2 ปี</t>
  </si>
  <si>
    <t>0 - 2</t>
  </si>
  <si>
    <t>3 ปี</t>
  </si>
  <si>
    <t>0 - 5</t>
  </si>
  <si>
    <t>4 ปี</t>
  </si>
  <si>
    <t>0 - 14</t>
  </si>
  <si>
    <t>5 ปี</t>
  </si>
  <si>
    <t>0 - 15</t>
  </si>
  <si>
    <t>6 ปี</t>
  </si>
  <si>
    <t>7 ปี</t>
  </si>
  <si>
    <t>8 ปี</t>
  </si>
  <si>
    <t>3 - 5</t>
  </si>
  <si>
    <t>9 ปี</t>
  </si>
  <si>
    <t>6 - 12</t>
  </si>
  <si>
    <t>10 ปี</t>
  </si>
  <si>
    <t>6 - 18</t>
  </si>
  <si>
    <t>11 ปี</t>
  </si>
  <si>
    <t>10 - 19</t>
  </si>
  <si>
    <t>12 ปี</t>
  </si>
  <si>
    <t>10 - 24</t>
  </si>
  <si>
    <t>13 ปี</t>
  </si>
  <si>
    <t>12 - 24</t>
  </si>
  <si>
    <t>14 ปี</t>
  </si>
  <si>
    <t>15 - 19</t>
  </si>
  <si>
    <t>15 ปี</t>
  </si>
  <si>
    <t>15 - 49</t>
  </si>
  <si>
    <t>16 ปี</t>
  </si>
  <si>
    <t>15 - 59</t>
  </si>
  <si>
    <t>17 ปี</t>
  </si>
  <si>
    <t>15 - 60</t>
  </si>
  <si>
    <t>18 ปี</t>
  </si>
  <si>
    <t>30 - 60</t>
  </si>
  <si>
    <t>19 ปี</t>
  </si>
  <si>
    <t>30 - 70</t>
  </si>
  <si>
    <t>20 ปี</t>
  </si>
  <si>
    <t>50 - 65</t>
  </si>
  <si>
    <t>21 ปี</t>
  </si>
  <si>
    <t>60 - 69</t>
  </si>
  <si>
    <t>22 ปี</t>
  </si>
  <si>
    <t>70 - 79</t>
  </si>
  <si>
    <t>23 ปี</t>
  </si>
  <si>
    <t>15 ปีขึ้นไป</t>
  </si>
  <si>
    <t>24 ปี</t>
  </si>
  <si>
    <t>35 ปีขึ้นไป</t>
  </si>
  <si>
    <t>25 ปี</t>
  </si>
  <si>
    <t>60 ปีขึ้นไป</t>
  </si>
  <si>
    <t>26 ปี</t>
  </si>
  <si>
    <t>65 ปีขึ้นไป</t>
  </si>
  <si>
    <t>27 ปี</t>
  </si>
  <si>
    <t>70 ปีขึ้นไป</t>
  </si>
  <si>
    <t>28 ปี</t>
  </si>
  <si>
    <t>80 ปีขึ้นไป</t>
  </si>
  <si>
    <t>29 ปี</t>
  </si>
  <si>
    <t>100 ปีขึ้นไป</t>
  </si>
  <si>
    <t>30 ปี</t>
  </si>
  <si>
    <t>31 ปี</t>
  </si>
  <si>
    <t>32 ปี</t>
  </si>
  <si>
    <t>33 ปี</t>
  </si>
  <si>
    <t>34 ปี</t>
  </si>
  <si>
    <t>35 ปี</t>
  </si>
  <si>
    <t>36 ปี</t>
  </si>
  <si>
    <t>37 ปี</t>
  </si>
  <si>
    <t>38 ปี</t>
  </si>
  <si>
    <t>39 ปี</t>
  </si>
  <si>
    <t>40 ปี</t>
  </si>
  <si>
    <t>41 ปี</t>
  </si>
  <si>
    <t>42 ปี</t>
  </si>
  <si>
    <t>43 ปี</t>
  </si>
  <si>
    <t>44 ปี</t>
  </si>
  <si>
    <t>45 ปี</t>
  </si>
  <si>
    <t>46 ปี</t>
  </si>
  <si>
    <t>47 ปี</t>
  </si>
  <si>
    <t>48 ปี</t>
  </si>
  <si>
    <t>49 ปี</t>
  </si>
  <si>
    <t>50 ปี</t>
  </si>
  <si>
    <t>51 ปี</t>
  </si>
  <si>
    <t>52 ปี</t>
  </si>
  <si>
    <t>53 ปี</t>
  </si>
  <si>
    <t>54 ปี</t>
  </si>
  <si>
    <t>55 ปี</t>
  </si>
  <si>
    <t>56 ปี</t>
  </si>
  <si>
    <t>57 ปี</t>
  </si>
  <si>
    <t>58 ปี</t>
  </si>
  <si>
    <t>59 ปี</t>
  </si>
  <si>
    <t>60 ปี</t>
  </si>
  <si>
    <t>61 ปี</t>
  </si>
  <si>
    <t>62 ปี</t>
  </si>
  <si>
    <t>63 ปี</t>
  </si>
  <si>
    <t>64 ปี</t>
  </si>
  <si>
    <t>65 ปี</t>
  </si>
  <si>
    <t>66 ปี</t>
  </si>
  <si>
    <t>67 ปี</t>
  </si>
  <si>
    <t>68 ปี</t>
  </si>
  <si>
    <t>69 ปี</t>
  </si>
  <si>
    <t>70 ปี</t>
  </si>
  <si>
    <t>71 ปี</t>
  </si>
  <si>
    <t>72 ปี</t>
  </si>
  <si>
    <t>73 ปี</t>
  </si>
  <si>
    <t>74 ปี</t>
  </si>
  <si>
    <t>75 ปี</t>
  </si>
  <si>
    <t>76 ปี</t>
  </si>
  <si>
    <t>77 ปี</t>
  </si>
  <si>
    <t>78 ปี</t>
  </si>
  <si>
    <t>79 ปี</t>
  </si>
  <si>
    <t>80 ปี</t>
  </si>
  <si>
    <t>81 ปี</t>
  </si>
  <si>
    <t>82 ปี</t>
  </si>
  <si>
    <t>83 ปี</t>
  </si>
  <si>
    <t>84 ปี</t>
  </si>
  <si>
    <t>85 ปี</t>
  </si>
  <si>
    <t>86 ปี</t>
  </si>
  <si>
    <t>87 ปี</t>
  </si>
  <si>
    <t>88 ปี</t>
  </si>
  <si>
    <t>89 ปี</t>
  </si>
  <si>
    <t>90 ปี</t>
  </si>
  <si>
    <t>91 ปี</t>
  </si>
  <si>
    <t>92 ปี</t>
  </si>
  <si>
    <t>93 ปี</t>
  </si>
  <si>
    <t>94 ปี</t>
  </si>
  <si>
    <t>95 ปี</t>
  </si>
  <si>
    <t>96 ปี</t>
  </si>
  <si>
    <t>97 ปี</t>
  </si>
  <si>
    <t>98 ปี</t>
  </si>
  <si>
    <t>99 ปี</t>
  </si>
  <si>
    <t>100 ปี</t>
  </si>
  <si>
    <t>มากกว่า 100 ปี</t>
  </si>
  <si>
    <t xml:space="preserve"> ผู้ที่ไม่ได้สัญชาติไทย และมีชื่ออยู่ในทะเบียนบ้าน</t>
  </si>
  <si>
    <t xml:space="preserve"> ผู้ที่มีชื่ออยู่ในทะเบียนบ้านกลาง</t>
  </si>
  <si>
    <t xml:space="preserve"> ผู้ที่อยู่ระหว่างการย้าย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</si>
</sst>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/>
    <xf numFmtId="1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9"/>
  <sheetViews>
    <sheetView tabSelected="1" topLeftCell="A10" workbookViewId="0">
      <selection activeCell="G14" sqref="G14:I14"/>
    </sheetView>
  </sheetViews>
  <sheetFormatPr defaultRowHeight="14.25" x14ac:dyDescent="0.2"/>
  <cols>
    <col min="1" max="1" width="43.625" customWidth="1"/>
  </cols>
  <sheetData>
    <row r="2" spans="1:9" ht="21" x14ac:dyDescent="0.35">
      <c r="A2" s="1"/>
      <c r="B2" s="2" t="s">
        <v>0</v>
      </c>
      <c r="C2" s="2"/>
      <c r="D2" s="2"/>
    </row>
    <row r="3" spans="1:9" ht="21" x14ac:dyDescent="0.2">
      <c r="A3" s="3" t="s">
        <v>1</v>
      </c>
      <c r="B3" s="3" t="s">
        <v>2</v>
      </c>
      <c r="C3" s="3" t="s">
        <v>3</v>
      </c>
      <c r="D3" s="3" t="s">
        <v>4</v>
      </c>
      <c r="F3" s="3" t="s">
        <v>5</v>
      </c>
      <c r="G3" s="3" t="s">
        <v>2</v>
      </c>
      <c r="H3" s="3" t="s">
        <v>3</v>
      </c>
      <c r="I3" s="3" t="s">
        <v>4</v>
      </c>
    </row>
    <row r="4" spans="1:9" ht="21" x14ac:dyDescent="0.35">
      <c r="A4" s="4" t="s">
        <v>6</v>
      </c>
      <c r="B4" s="5">
        <v>251</v>
      </c>
      <c r="C4" s="5">
        <v>232</v>
      </c>
      <c r="D4" s="5">
        <v>483</v>
      </c>
      <c r="F4" s="6" t="s">
        <v>7</v>
      </c>
      <c r="G4" s="7">
        <f>B4</f>
        <v>251</v>
      </c>
      <c r="H4" s="7">
        <f t="shared" ref="H4:I4" si="0">C4</f>
        <v>232</v>
      </c>
      <c r="I4" s="7">
        <f t="shared" si="0"/>
        <v>483</v>
      </c>
    </row>
    <row r="5" spans="1:9" ht="21" x14ac:dyDescent="0.35">
      <c r="A5" s="4" t="s">
        <v>8</v>
      </c>
      <c r="B5" s="5">
        <v>277</v>
      </c>
      <c r="C5" s="5">
        <v>251</v>
      </c>
      <c r="D5" s="5">
        <v>528</v>
      </c>
      <c r="F5" s="8" t="s">
        <v>9</v>
      </c>
      <c r="G5" s="7">
        <f>SUM(B4:B5)</f>
        <v>528</v>
      </c>
      <c r="H5" s="7">
        <f t="shared" ref="H5:I5" si="1">SUM(C4:C5)</f>
        <v>483</v>
      </c>
      <c r="I5" s="7">
        <f t="shared" si="1"/>
        <v>1011</v>
      </c>
    </row>
    <row r="6" spans="1:9" ht="21" x14ac:dyDescent="0.35">
      <c r="A6" s="4" t="s">
        <v>10</v>
      </c>
      <c r="B6" s="5">
        <v>277</v>
      </c>
      <c r="C6" s="5">
        <v>303</v>
      </c>
      <c r="D6" s="5">
        <v>580</v>
      </c>
      <c r="F6" s="8" t="s">
        <v>11</v>
      </c>
      <c r="G6" s="9">
        <f>SUM(B4:B6)</f>
        <v>805</v>
      </c>
      <c r="H6" s="9">
        <f t="shared" ref="H6:I6" si="2">SUM(C4:C6)</f>
        <v>786</v>
      </c>
      <c r="I6" s="9">
        <f t="shared" si="2"/>
        <v>1591</v>
      </c>
    </row>
    <row r="7" spans="1:9" ht="21" x14ac:dyDescent="0.35">
      <c r="A7" s="4" t="s">
        <v>12</v>
      </c>
      <c r="B7" s="5">
        <v>302</v>
      </c>
      <c r="C7" s="5">
        <v>275</v>
      </c>
      <c r="D7" s="5">
        <v>577</v>
      </c>
      <c r="F7" s="8" t="s">
        <v>13</v>
      </c>
      <c r="G7" s="9">
        <f>SUM(B4:B9)</f>
        <v>1724</v>
      </c>
      <c r="H7" s="9">
        <f t="shared" ref="H7:I7" si="3">SUM(C4:C9)</f>
        <v>1647</v>
      </c>
      <c r="I7" s="9">
        <f t="shared" si="3"/>
        <v>3371</v>
      </c>
    </row>
    <row r="8" spans="1:9" ht="21" x14ac:dyDescent="0.35">
      <c r="A8" s="4" t="s">
        <v>14</v>
      </c>
      <c r="B8" s="5">
        <v>280</v>
      </c>
      <c r="C8" s="5">
        <v>289</v>
      </c>
      <c r="D8" s="5">
        <v>569</v>
      </c>
      <c r="F8" s="8" t="s">
        <v>15</v>
      </c>
      <c r="G8" s="9">
        <f>SUM(B4:B18)</f>
        <v>4735</v>
      </c>
      <c r="H8" s="9">
        <f t="shared" ref="H8:I8" si="4">SUM(C4:C18)</f>
        <v>4542</v>
      </c>
      <c r="I8" s="9">
        <f t="shared" si="4"/>
        <v>9277</v>
      </c>
    </row>
    <row r="9" spans="1:9" ht="21" x14ac:dyDescent="0.35">
      <c r="A9" s="4" t="s">
        <v>16</v>
      </c>
      <c r="B9" s="5">
        <v>337</v>
      </c>
      <c r="C9" s="5">
        <v>297</v>
      </c>
      <c r="D9" s="5">
        <v>634</v>
      </c>
      <c r="F9" s="8" t="s">
        <v>17</v>
      </c>
      <c r="G9" s="9">
        <f>SUM(B4:B19)</f>
        <v>5092</v>
      </c>
      <c r="H9" s="9">
        <f t="shared" ref="H9:I9" si="5">SUM(C4:C19)</f>
        <v>4886</v>
      </c>
      <c r="I9" s="9">
        <f t="shared" si="5"/>
        <v>9978</v>
      </c>
    </row>
    <row r="10" spans="1:9" ht="21" x14ac:dyDescent="0.35">
      <c r="A10" s="4" t="s">
        <v>18</v>
      </c>
      <c r="B10" s="5">
        <v>307</v>
      </c>
      <c r="C10" s="5">
        <v>327</v>
      </c>
      <c r="D10" s="5">
        <v>634</v>
      </c>
      <c r="F10" s="8">
        <v>1</v>
      </c>
      <c r="G10" s="9">
        <f>B5</f>
        <v>277</v>
      </c>
      <c r="H10" s="9">
        <f t="shared" ref="H10:I11" si="6">C5</f>
        <v>251</v>
      </c>
      <c r="I10" s="9">
        <f t="shared" si="6"/>
        <v>528</v>
      </c>
    </row>
    <row r="11" spans="1:9" ht="21" x14ac:dyDescent="0.35">
      <c r="A11" s="4" t="s">
        <v>19</v>
      </c>
      <c r="B11" s="5">
        <v>358</v>
      </c>
      <c r="C11" s="5">
        <v>341</v>
      </c>
      <c r="D11" s="5">
        <v>699</v>
      </c>
      <c r="F11" s="8">
        <v>2</v>
      </c>
      <c r="G11" s="9">
        <f>B6</f>
        <v>277</v>
      </c>
      <c r="H11" s="9">
        <f t="shared" si="6"/>
        <v>303</v>
      </c>
      <c r="I11" s="9">
        <f t="shared" si="6"/>
        <v>580</v>
      </c>
    </row>
    <row r="12" spans="1:9" ht="21" x14ac:dyDescent="0.35">
      <c r="A12" s="4" t="s">
        <v>20</v>
      </c>
      <c r="B12" s="5">
        <v>355</v>
      </c>
      <c r="C12" s="5">
        <v>331</v>
      </c>
      <c r="D12" s="5">
        <v>686</v>
      </c>
      <c r="F12" s="6" t="s">
        <v>21</v>
      </c>
      <c r="G12" s="9">
        <f>SUM(B7:B9)</f>
        <v>919</v>
      </c>
      <c r="H12" s="9">
        <f t="shared" ref="H12:I12" si="7">SUM(C7:C9)</f>
        <v>861</v>
      </c>
      <c r="I12" s="9">
        <f t="shared" si="7"/>
        <v>1780</v>
      </c>
    </row>
    <row r="13" spans="1:9" ht="21" x14ac:dyDescent="0.35">
      <c r="A13" s="4" t="s">
        <v>22</v>
      </c>
      <c r="B13" s="5">
        <v>290</v>
      </c>
      <c r="C13" s="5">
        <v>312</v>
      </c>
      <c r="D13" s="5">
        <v>602</v>
      </c>
      <c r="F13" s="8" t="s">
        <v>23</v>
      </c>
      <c r="G13" s="9">
        <f>SUM(B10:B16)</f>
        <v>2369</v>
      </c>
      <c r="H13" s="9">
        <f t="shared" ref="H13:I13" si="8">SUM(C10:C16)</f>
        <v>2309</v>
      </c>
      <c r="I13" s="9">
        <f t="shared" si="8"/>
        <v>4678</v>
      </c>
    </row>
    <row r="14" spans="1:9" ht="21" x14ac:dyDescent="0.35">
      <c r="A14" s="4" t="s">
        <v>24</v>
      </c>
      <c r="B14" s="5">
        <v>358</v>
      </c>
      <c r="C14" s="5">
        <v>331</v>
      </c>
      <c r="D14" s="5">
        <v>689</v>
      </c>
      <c r="F14" s="8" t="s">
        <v>25</v>
      </c>
      <c r="G14" s="9">
        <f>SUM(B10:B22)</f>
        <v>4367</v>
      </c>
      <c r="H14" s="9">
        <f t="shared" ref="H14:I14" si="9">SUM(C10:C22)</f>
        <v>4148</v>
      </c>
      <c r="I14" s="9">
        <f t="shared" si="9"/>
        <v>8515</v>
      </c>
    </row>
    <row r="15" spans="1:9" ht="21" x14ac:dyDescent="0.35">
      <c r="A15" s="4" t="s">
        <v>26</v>
      </c>
      <c r="B15" s="5">
        <v>350</v>
      </c>
      <c r="C15" s="5">
        <v>312</v>
      </c>
      <c r="D15" s="5">
        <v>662</v>
      </c>
      <c r="F15" s="8" t="s">
        <v>27</v>
      </c>
      <c r="G15" s="9">
        <f>SUM(B14:B23)</f>
        <v>3405</v>
      </c>
      <c r="H15" s="9">
        <f t="shared" ref="H15:I15" si="10">SUM(C14:C23)</f>
        <v>3132</v>
      </c>
      <c r="I15" s="9">
        <f t="shared" si="10"/>
        <v>6537</v>
      </c>
    </row>
    <row r="16" spans="1:9" ht="21" x14ac:dyDescent="0.35">
      <c r="A16" s="4" t="s">
        <v>28</v>
      </c>
      <c r="B16" s="5">
        <v>351</v>
      </c>
      <c r="C16" s="5">
        <v>355</v>
      </c>
      <c r="D16" s="5">
        <v>706</v>
      </c>
      <c r="F16" s="6" t="s">
        <v>29</v>
      </c>
      <c r="G16" s="9">
        <f>SUM(B14:B28)</f>
        <v>5137</v>
      </c>
      <c r="H16" s="9">
        <f t="shared" ref="H16:I16" si="11">SUM(C14:C28)</f>
        <v>4912</v>
      </c>
      <c r="I16" s="9">
        <f t="shared" si="11"/>
        <v>10049</v>
      </c>
    </row>
    <row r="17" spans="1:9" ht="21" x14ac:dyDescent="0.35">
      <c r="A17" s="4" t="s">
        <v>30</v>
      </c>
      <c r="B17" s="5">
        <v>310</v>
      </c>
      <c r="C17" s="5">
        <v>304</v>
      </c>
      <c r="D17" s="5">
        <v>614</v>
      </c>
      <c r="F17" s="6" t="s">
        <v>31</v>
      </c>
      <c r="G17" s="9">
        <f>SUM(B16:B28)</f>
        <v>4429</v>
      </c>
      <c r="H17" s="9">
        <f t="shared" ref="H17:I17" si="12">SUM(C16:C28)</f>
        <v>4269</v>
      </c>
      <c r="I17" s="9">
        <f t="shared" si="12"/>
        <v>8698</v>
      </c>
    </row>
    <row r="18" spans="1:9" ht="21" x14ac:dyDescent="0.35">
      <c r="A18" s="4" t="s">
        <v>32</v>
      </c>
      <c r="B18" s="5">
        <v>332</v>
      </c>
      <c r="C18" s="5">
        <v>282</v>
      </c>
      <c r="D18" s="5">
        <v>614</v>
      </c>
      <c r="F18" s="6" t="s">
        <v>33</v>
      </c>
      <c r="G18" s="9">
        <f>SUM(B19:B23)</f>
        <v>1704</v>
      </c>
      <c r="H18" s="9">
        <f t="shared" ref="H18:I18" si="13">SUM(C19:C23)</f>
        <v>1548</v>
      </c>
      <c r="I18" s="9">
        <f t="shared" si="13"/>
        <v>3252</v>
      </c>
    </row>
    <row r="19" spans="1:9" ht="21" x14ac:dyDescent="0.35">
      <c r="A19" s="4" t="s">
        <v>34</v>
      </c>
      <c r="B19" s="5">
        <v>357</v>
      </c>
      <c r="C19" s="5">
        <v>344</v>
      </c>
      <c r="D19" s="5">
        <v>701</v>
      </c>
      <c r="F19" s="6" t="s">
        <v>35</v>
      </c>
      <c r="G19" s="9">
        <f>SUM(B19:B53)</f>
        <v>12902</v>
      </c>
      <c r="H19" s="9">
        <f t="shared" ref="H19:I19" si="14">SUM(C19:C53)</f>
        <v>12341</v>
      </c>
      <c r="I19" s="9">
        <f t="shared" si="14"/>
        <v>25243</v>
      </c>
    </row>
    <row r="20" spans="1:9" ht="21" x14ac:dyDescent="0.35">
      <c r="A20" s="4" t="s">
        <v>36</v>
      </c>
      <c r="B20" s="5">
        <v>325</v>
      </c>
      <c r="C20" s="5">
        <v>307</v>
      </c>
      <c r="D20" s="5">
        <v>632</v>
      </c>
      <c r="F20" s="6" t="s">
        <v>37</v>
      </c>
      <c r="G20" s="9">
        <f>SUM(B19:B63)</f>
        <v>15888</v>
      </c>
      <c r="H20" s="9">
        <f t="shared" ref="H20:I20" si="15">SUM(C19:C63)</f>
        <v>15276</v>
      </c>
      <c r="I20" s="9">
        <f t="shared" si="15"/>
        <v>31164</v>
      </c>
    </row>
    <row r="21" spans="1:9" ht="21" x14ac:dyDescent="0.35">
      <c r="A21" s="4" t="s">
        <v>38</v>
      </c>
      <c r="B21" s="5">
        <v>352</v>
      </c>
      <c r="C21" s="5">
        <v>311</v>
      </c>
      <c r="D21" s="5">
        <v>663</v>
      </c>
      <c r="F21" s="6" t="s">
        <v>39</v>
      </c>
      <c r="G21" s="9">
        <f>SUM(B19:B64)</f>
        <v>16116</v>
      </c>
      <c r="H21" s="9">
        <f t="shared" ref="H21:I21" si="16">SUM(C19:C64)</f>
        <v>15500</v>
      </c>
      <c r="I21" s="9">
        <f t="shared" si="16"/>
        <v>31616</v>
      </c>
    </row>
    <row r="22" spans="1:9" ht="21" x14ac:dyDescent="0.35">
      <c r="A22" s="4" t="s">
        <v>40</v>
      </c>
      <c r="B22" s="5">
        <v>322</v>
      </c>
      <c r="C22" s="5">
        <v>291</v>
      </c>
      <c r="D22" s="5">
        <v>613</v>
      </c>
      <c r="F22" s="6" t="s">
        <v>41</v>
      </c>
      <c r="G22" s="9">
        <f>SUM(B34:B64)</f>
        <v>10713</v>
      </c>
      <c r="H22" s="9">
        <f t="shared" ref="H22:I22" si="17">SUM(C34:C64)</f>
        <v>10366</v>
      </c>
      <c r="I22" s="9">
        <f t="shared" si="17"/>
        <v>21079</v>
      </c>
    </row>
    <row r="23" spans="1:9" ht="21" x14ac:dyDescent="0.35">
      <c r="A23" s="4" t="s">
        <v>42</v>
      </c>
      <c r="B23" s="5">
        <v>348</v>
      </c>
      <c r="C23" s="5">
        <v>295</v>
      </c>
      <c r="D23" s="5">
        <v>643</v>
      </c>
      <c r="F23" s="6" t="s">
        <v>43</v>
      </c>
      <c r="G23" s="9">
        <f>SUM(B34:B74)</f>
        <v>12274</v>
      </c>
      <c r="H23" s="9">
        <f t="shared" ref="H23:I23" si="18">SUM(C34:C74)</f>
        <v>11990</v>
      </c>
      <c r="I23" s="9">
        <f t="shared" si="18"/>
        <v>24264</v>
      </c>
    </row>
    <row r="24" spans="1:9" ht="21" x14ac:dyDescent="0.35">
      <c r="A24" s="4" t="s">
        <v>44</v>
      </c>
      <c r="B24" s="5">
        <v>359</v>
      </c>
      <c r="C24" s="5">
        <v>298</v>
      </c>
      <c r="D24" s="5">
        <v>657</v>
      </c>
      <c r="F24" s="6" t="s">
        <v>45</v>
      </c>
      <c r="G24" s="9">
        <f>SUM(B54:B69)</f>
        <v>4121</v>
      </c>
      <c r="H24" s="9">
        <f t="shared" ref="H24:I24" si="19">SUM(C54:C69)</f>
        <v>4040</v>
      </c>
      <c r="I24" s="9">
        <f t="shared" si="19"/>
        <v>8161</v>
      </c>
    </row>
    <row r="25" spans="1:9" ht="21" x14ac:dyDescent="0.35">
      <c r="A25" s="4" t="s">
        <v>46</v>
      </c>
      <c r="B25" s="5">
        <v>292</v>
      </c>
      <c r="C25" s="5">
        <v>359</v>
      </c>
      <c r="D25" s="5">
        <v>651</v>
      </c>
      <c r="F25" s="6" t="s">
        <v>47</v>
      </c>
      <c r="G25" s="9">
        <f>SUM(B64:B73)</f>
        <v>1674</v>
      </c>
      <c r="H25" s="9">
        <f t="shared" ref="H25:I25" si="20">SUM(C64:C73)</f>
        <v>1704</v>
      </c>
      <c r="I25" s="9">
        <f t="shared" si="20"/>
        <v>3378</v>
      </c>
    </row>
    <row r="26" spans="1:9" ht="21" x14ac:dyDescent="0.35">
      <c r="A26" s="4" t="s">
        <v>48</v>
      </c>
      <c r="B26" s="5">
        <v>315</v>
      </c>
      <c r="C26" s="5">
        <v>363</v>
      </c>
      <c r="D26" s="5">
        <v>678</v>
      </c>
      <c r="F26" s="6" t="s">
        <v>49</v>
      </c>
      <c r="G26" s="9">
        <f>SUM(B74:B83)</f>
        <v>841</v>
      </c>
      <c r="H26" s="9">
        <f t="shared" ref="H26:I26" si="21">SUM(C74:C83)</f>
        <v>974</v>
      </c>
      <c r="I26" s="9">
        <f t="shared" si="21"/>
        <v>1815</v>
      </c>
    </row>
    <row r="27" spans="1:9" ht="21" x14ac:dyDescent="0.35">
      <c r="A27" s="4" t="s">
        <v>50</v>
      </c>
      <c r="B27" s="5">
        <v>391</v>
      </c>
      <c r="C27" s="5">
        <v>392</v>
      </c>
      <c r="D27" s="5">
        <v>783</v>
      </c>
      <c r="F27" s="6" t="s">
        <v>51</v>
      </c>
      <c r="G27" s="9">
        <f>SUM(B19:B105)</f>
        <v>18757</v>
      </c>
      <c r="H27" s="9">
        <f t="shared" ref="H27:I27" si="22">SUM(C19:C105)</f>
        <v>18393</v>
      </c>
      <c r="I27" s="9">
        <f t="shared" si="22"/>
        <v>37150</v>
      </c>
    </row>
    <row r="28" spans="1:9" ht="21" x14ac:dyDescent="0.35">
      <c r="A28" s="4" t="s">
        <v>52</v>
      </c>
      <c r="B28" s="5">
        <v>375</v>
      </c>
      <c r="C28" s="5">
        <v>368</v>
      </c>
      <c r="D28" s="5">
        <v>743</v>
      </c>
      <c r="F28" s="6" t="s">
        <v>53</v>
      </c>
      <c r="G28" s="9">
        <f>SUM(B39:B105)</f>
        <v>11426</v>
      </c>
      <c r="H28" s="9">
        <f t="shared" ref="H28:I28" si="23">SUM(C39:C105)</f>
        <v>11501</v>
      </c>
      <c r="I28" s="9">
        <f t="shared" si="23"/>
        <v>22927</v>
      </c>
    </row>
    <row r="29" spans="1:9" ht="21" x14ac:dyDescent="0.35">
      <c r="A29" s="4" t="s">
        <v>54</v>
      </c>
      <c r="B29" s="5">
        <v>411</v>
      </c>
      <c r="C29" s="5">
        <v>350</v>
      </c>
      <c r="D29" s="5">
        <v>761</v>
      </c>
      <c r="F29" s="6" t="s">
        <v>55</v>
      </c>
      <c r="G29" s="9">
        <f>SUM(B64:B105)</f>
        <v>2869</v>
      </c>
      <c r="H29" s="9">
        <f t="shared" ref="H29:I29" si="24">SUM(C64:C105)</f>
        <v>3117</v>
      </c>
      <c r="I29" s="9">
        <f t="shared" si="24"/>
        <v>5986</v>
      </c>
    </row>
    <row r="30" spans="1:9" ht="21" x14ac:dyDescent="0.35">
      <c r="A30" s="4" t="s">
        <v>56</v>
      </c>
      <c r="B30" s="5">
        <v>357</v>
      </c>
      <c r="C30" s="5">
        <v>349</v>
      </c>
      <c r="D30" s="5">
        <v>706</v>
      </c>
      <c r="F30" s="6" t="s">
        <v>57</v>
      </c>
      <c r="G30" s="9">
        <f>SUM(B69:B105)</f>
        <v>1916</v>
      </c>
      <c r="H30" s="9">
        <f t="shared" ref="H30:I30" si="25">SUM(C69:C105)</f>
        <v>2208</v>
      </c>
      <c r="I30" s="9">
        <f t="shared" si="25"/>
        <v>4124</v>
      </c>
    </row>
    <row r="31" spans="1:9" ht="21" x14ac:dyDescent="0.35">
      <c r="A31" s="4" t="s">
        <v>58</v>
      </c>
      <c r="B31" s="5">
        <v>386</v>
      </c>
      <c r="C31" s="5">
        <v>371</v>
      </c>
      <c r="D31" s="5">
        <v>757</v>
      </c>
      <c r="F31" s="6" t="s">
        <v>59</v>
      </c>
      <c r="G31" s="9">
        <f>SUM(B74:B105)</f>
        <v>1195</v>
      </c>
      <c r="H31" s="9">
        <f t="shared" ref="H31:I31" si="26">SUM(C74:C105)</f>
        <v>1413</v>
      </c>
      <c r="I31" s="9">
        <f t="shared" si="26"/>
        <v>2608</v>
      </c>
    </row>
    <row r="32" spans="1:9" ht="21" x14ac:dyDescent="0.35">
      <c r="A32" s="4" t="s">
        <v>60</v>
      </c>
      <c r="B32" s="5">
        <v>421</v>
      </c>
      <c r="C32" s="5">
        <v>376</v>
      </c>
      <c r="D32" s="5">
        <v>797</v>
      </c>
      <c r="F32" s="6" t="s">
        <v>61</v>
      </c>
      <c r="G32" s="9">
        <f>SUM(B84:B105)</f>
        <v>354</v>
      </c>
      <c r="H32" s="9">
        <f t="shared" ref="H32:I32" si="27">SUM(C84:C105)</f>
        <v>439</v>
      </c>
      <c r="I32" s="9">
        <f t="shared" si="27"/>
        <v>793</v>
      </c>
    </row>
    <row r="33" spans="1:9" ht="21" x14ac:dyDescent="0.35">
      <c r="A33" s="4" t="s">
        <v>62</v>
      </c>
      <c r="B33" s="5">
        <v>392</v>
      </c>
      <c r="C33" s="5">
        <v>360</v>
      </c>
      <c r="D33" s="5">
        <v>752</v>
      </c>
      <c r="F33" s="6" t="s">
        <v>63</v>
      </c>
      <c r="G33" s="10">
        <f>SUM(B104:B105)</f>
        <v>6</v>
      </c>
      <c r="H33" s="10">
        <f t="shared" ref="H33:I33" si="28">SUM(C104:C105)</f>
        <v>4</v>
      </c>
      <c r="I33" s="10">
        <f t="shared" si="28"/>
        <v>10</v>
      </c>
    </row>
    <row r="34" spans="1:9" ht="21" x14ac:dyDescent="0.2">
      <c r="A34" s="4" t="s">
        <v>64</v>
      </c>
      <c r="B34" s="5">
        <v>399</v>
      </c>
      <c r="C34" s="5">
        <v>384</v>
      </c>
      <c r="D34" s="5">
        <v>783</v>
      </c>
    </row>
    <row r="35" spans="1:9" ht="21" x14ac:dyDescent="0.2">
      <c r="A35" s="4" t="s">
        <v>65</v>
      </c>
      <c r="B35" s="5">
        <v>361</v>
      </c>
      <c r="C35" s="5">
        <v>324</v>
      </c>
      <c r="D35" s="5">
        <v>685</v>
      </c>
    </row>
    <row r="36" spans="1:9" ht="21" x14ac:dyDescent="0.2">
      <c r="A36" s="4" t="s">
        <v>66</v>
      </c>
      <c r="B36" s="5">
        <v>396</v>
      </c>
      <c r="C36" s="5">
        <v>361</v>
      </c>
      <c r="D36" s="5">
        <v>757</v>
      </c>
    </row>
    <row r="37" spans="1:9" ht="21" x14ac:dyDescent="0.2">
      <c r="A37" s="4" t="s">
        <v>67</v>
      </c>
      <c r="B37" s="5">
        <v>404</v>
      </c>
      <c r="C37" s="5">
        <v>319</v>
      </c>
      <c r="D37" s="5">
        <v>723</v>
      </c>
    </row>
    <row r="38" spans="1:9" ht="21" x14ac:dyDescent="0.2">
      <c r="A38" s="4" t="s">
        <v>68</v>
      </c>
      <c r="B38" s="5">
        <v>368</v>
      </c>
      <c r="C38" s="5">
        <v>370</v>
      </c>
      <c r="D38" s="5">
        <v>738</v>
      </c>
    </row>
    <row r="39" spans="1:9" ht="21" x14ac:dyDescent="0.2">
      <c r="A39" s="4" t="s">
        <v>69</v>
      </c>
      <c r="B39" s="5">
        <v>382</v>
      </c>
      <c r="C39" s="5">
        <v>377</v>
      </c>
      <c r="D39" s="5">
        <v>759</v>
      </c>
    </row>
    <row r="40" spans="1:9" ht="21" x14ac:dyDescent="0.2">
      <c r="A40" s="4" t="s">
        <v>70</v>
      </c>
      <c r="B40" s="5">
        <v>362</v>
      </c>
      <c r="C40" s="5">
        <v>370</v>
      </c>
      <c r="D40" s="5">
        <v>732</v>
      </c>
    </row>
    <row r="41" spans="1:9" ht="21" x14ac:dyDescent="0.2">
      <c r="A41" s="4" t="s">
        <v>71</v>
      </c>
      <c r="B41" s="5">
        <v>419</v>
      </c>
      <c r="C41" s="5">
        <v>354</v>
      </c>
      <c r="D41" s="5">
        <v>773</v>
      </c>
    </row>
    <row r="42" spans="1:9" ht="21" x14ac:dyDescent="0.2">
      <c r="A42" s="4" t="s">
        <v>72</v>
      </c>
      <c r="B42" s="5">
        <v>386</v>
      </c>
      <c r="C42" s="5">
        <v>358</v>
      </c>
      <c r="D42" s="5">
        <v>744</v>
      </c>
    </row>
    <row r="43" spans="1:9" ht="21" x14ac:dyDescent="0.2">
      <c r="A43" s="4" t="s">
        <v>73</v>
      </c>
      <c r="B43" s="5">
        <v>378</v>
      </c>
      <c r="C43" s="5">
        <v>362</v>
      </c>
      <c r="D43" s="5">
        <v>740</v>
      </c>
    </row>
    <row r="44" spans="1:9" ht="21" x14ac:dyDescent="0.2">
      <c r="A44" s="4" t="s">
        <v>74</v>
      </c>
      <c r="B44" s="5">
        <v>392</v>
      </c>
      <c r="C44" s="5">
        <v>345</v>
      </c>
      <c r="D44" s="5">
        <v>737</v>
      </c>
    </row>
    <row r="45" spans="1:9" ht="21" x14ac:dyDescent="0.2">
      <c r="A45" s="4" t="s">
        <v>75</v>
      </c>
      <c r="B45" s="5">
        <v>348</v>
      </c>
      <c r="C45" s="5">
        <v>321</v>
      </c>
      <c r="D45" s="5">
        <v>669</v>
      </c>
    </row>
    <row r="46" spans="1:9" ht="21" x14ac:dyDescent="0.2">
      <c r="A46" s="4" t="s">
        <v>76</v>
      </c>
      <c r="B46" s="5">
        <v>382</v>
      </c>
      <c r="C46" s="5">
        <v>409</v>
      </c>
      <c r="D46" s="5">
        <v>791</v>
      </c>
    </row>
    <row r="47" spans="1:9" ht="21" x14ac:dyDescent="0.2">
      <c r="A47" s="4" t="s">
        <v>77</v>
      </c>
      <c r="B47" s="5">
        <v>411</v>
      </c>
      <c r="C47" s="5">
        <v>357</v>
      </c>
      <c r="D47" s="5">
        <v>768</v>
      </c>
    </row>
    <row r="48" spans="1:9" ht="21" x14ac:dyDescent="0.2">
      <c r="A48" s="4" t="s">
        <v>78</v>
      </c>
      <c r="B48" s="5">
        <v>345</v>
      </c>
      <c r="C48" s="5">
        <v>329</v>
      </c>
      <c r="D48" s="5">
        <v>674</v>
      </c>
    </row>
    <row r="49" spans="1:4" ht="21" x14ac:dyDescent="0.2">
      <c r="A49" s="4" t="s">
        <v>79</v>
      </c>
      <c r="B49" s="5">
        <v>353</v>
      </c>
      <c r="C49" s="5">
        <v>363</v>
      </c>
      <c r="D49" s="5">
        <v>716</v>
      </c>
    </row>
    <row r="50" spans="1:4" ht="21" x14ac:dyDescent="0.2">
      <c r="A50" s="4" t="s">
        <v>80</v>
      </c>
      <c r="B50" s="5">
        <v>334</v>
      </c>
      <c r="C50" s="5">
        <v>359</v>
      </c>
      <c r="D50" s="5">
        <v>693</v>
      </c>
    </row>
    <row r="51" spans="1:4" ht="21" x14ac:dyDescent="0.2">
      <c r="A51" s="4" t="s">
        <v>81</v>
      </c>
      <c r="B51" s="5">
        <v>350</v>
      </c>
      <c r="C51" s="5">
        <v>409</v>
      </c>
      <c r="D51" s="5">
        <v>759</v>
      </c>
    </row>
    <row r="52" spans="1:4" ht="21" x14ac:dyDescent="0.2">
      <c r="A52" s="4" t="s">
        <v>82</v>
      </c>
      <c r="B52" s="5">
        <v>384</v>
      </c>
      <c r="C52" s="5">
        <v>368</v>
      </c>
      <c r="D52" s="5">
        <v>752</v>
      </c>
    </row>
    <row r="53" spans="1:4" ht="21" x14ac:dyDescent="0.2">
      <c r="A53" s="4" t="s">
        <v>83</v>
      </c>
      <c r="B53" s="5">
        <v>345</v>
      </c>
      <c r="C53" s="5">
        <v>368</v>
      </c>
      <c r="D53" s="5">
        <v>713</v>
      </c>
    </row>
    <row r="54" spans="1:4" ht="21" x14ac:dyDescent="0.2">
      <c r="A54" s="4" t="s">
        <v>84</v>
      </c>
      <c r="B54" s="5">
        <v>349</v>
      </c>
      <c r="C54" s="5">
        <v>359</v>
      </c>
      <c r="D54" s="5">
        <v>708</v>
      </c>
    </row>
    <row r="55" spans="1:4" ht="21" x14ac:dyDescent="0.2">
      <c r="A55" s="4" t="s">
        <v>85</v>
      </c>
      <c r="B55" s="5">
        <v>335</v>
      </c>
      <c r="C55" s="5">
        <v>340</v>
      </c>
      <c r="D55" s="5">
        <v>675</v>
      </c>
    </row>
    <row r="56" spans="1:4" ht="21" x14ac:dyDescent="0.2">
      <c r="A56" s="4" t="s">
        <v>86</v>
      </c>
      <c r="B56" s="5">
        <v>347</v>
      </c>
      <c r="C56" s="5">
        <v>309</v>
      </c>
      <c r="D56" s="5">
        <v>656</v>
      </c>
    </row>
    <row r="57" spans="1:4" ht="21" x14ac:dyDescent="0.2">
      <c r="A57" s="4" t="s">
        <v>87</v>
      </c>
      <c r="B57" s="5">
        <v>307</v>
      </c>
      <c r="C57" s="5">
        <v>344</v>
      </c>
      <c r="D57" s="5">
        <v>651</v>
      </c>
    </row>
    <row r="58" spans="1:4" ht="21" x14ac:dyDescent="0.2">
      <c r="A58" s="4" t="s">
        <v>88</v>
      </c>
      <c r="B58" s="5">
        <v>319</v>
      </c>
      <c r="C58" s="5">
        <v>310</v>
      </c>
      <c r="D58" s="5">
        <v>629</v>
      </c>
    </row>
    <row r="59" spans="1:4" ht="21" x14ac:dyDescent="0.2">
      <c r="A59" s="4" t="s">
        <v>89</v>
      </c>
      <c r="B59" s="5">
        <v>286</v>
      </c>
      <c r="C59" s="5">
        <v>278</v>
      </c>
      <c r="D59" s="5">
        <v>564</v>
      </c>
    </row>
    <row r="60" spans="1:4" ht="21" x14ac:dyDescent="0.2">
      <c r="A60" s="4" t="s">
        <v>90</v>
      </c>
      <c r="B60" s="5">
        <v>299</v>
      </c>
      <c r="C60" s="5">
        <v>287</v>
      </c>
      <c r="D60" s="5">
        <v>586</v>
      </c>
    </row>
    <row r="61" spans="1:4" ht="21" x14ac:dyDescent="0.2">
      <c r="A61" s="4" t="s">
        <v>91</v>
      </c>
      <c r="B61" s="5">
        <v>249</v>
      </c>
      <c r="C61" s="5">
        <v>253</v>
      </c>
      <c r="D61" s="5">
        <v>502</v>
      </c>
    </row>
    <row r="62" spans="1:4" ht="21" x14ac:dyDescent="0.2">
      <c r="A62" s="4" t="s">
        <v>92</v>
      </c>
      <c r="B62" s="5">
        <v>244</v>
      </c>
      <c r="C62" s="5">
        <v>199</v>
      </c>
      <c r="D62" s="5">
        <v>443</v>
      </c>
    </row>
    <row r="63" spans="1:4" ht="21" x14ac:dyDescent="0.2">
      <c r="A63" s="4" t="s">
        <v>93</v>
      </c>
      <c r="B63" s="5">
        <v>251</v>
      </c>
      <c r="C63" s="5">
        <v>256</v>
      </c>
      <c r="D63" s="5">
        <v>507</v>
      </c>
    </row>
    <row r="64" spans="1:4" ht="21" x14ac:dyDescent="0.2">
      <c r="A64" s="4" t="s">
        <v>94</v>
      </c>
      <c r="B64" s="5">
        <v>228</v>
      </c>
      <c r="C64" s="5">
        <v>224</v>
      </c>
      <c r="D64" s="5">
        <v>452</v>
      </c>
    </row>
    <row r="65" spans="1:4" ht="21" x14ac:dyDescent="0.2">
      <c r="A65" s="4" t="s">
        <v>95</v>
      </c>
      <c r="B65" s="5">
        <v>182</v>
      </c>
      <c r="C65" s="5">
        <v>166</v>
      </c>
      <c r="D65" s="5">
        <v>348</v>
      </c>
    </row>
    <row r="66" spans="1:4" ht="21" x14ac:dyDescent="0.2">
      <c r="A66" s="4" t="s">
        <v>96</v>
      </c>
      <c r="B66" s="5">
        <v>188</v>
      </c>
      <c r="C66" s="5">
        <v>204</v>
      </c>
      <c r="D66" s="5">
        <v>392</v>
      </c>
    </row>
    <row r="67" spans="1:4" ht="21" x14ac:dyDescent="0.2">
      <c r="A67" s="4" t="s">
        <v>97</v>
      </c>
      <c r="B67" s="5">
        <v>161</v>
      </c>
      <c r="C67" s="5">
        <v>147</v>
      </c>
      <c r="D67" s="5">
        <v>308</v>
      </c>
    </row>
    <row r="68" spans="1:4" ht="21" x14ac:dyDescent="0.2">
      <c r="A68" s="4" t="s">
        <v>98</v>
      </c>
      <c r="B68" s="5">
        <v>194</v>
      </c>
      <c r="C68" s="5">
        <v>168</v>
      </c>
      <c r="D68" s="5">
        <v>362</v>
      </c>
    </row>
    <row r="69" spans="1:4" ht="21" x14ac:dyDescent="0.2">
      <c r="A69" s="4" t="s">
        <v>99</v>
      </c>
      <c r="B69" s="5">
        <v>182</v>
      </c>
      <c r="C69" s="5">
        <v>196</v>
      </c>
      <c r="D69" s="5">
        <v>378</v>
      </c>
    </row>
    <row r="70" spans="1:4" ht="21" x14ac:dyDescent="0.2">
      <c r="A70" s="4" t="s">
        <v>100</v>
      </c>
      <c r="B70" s="5">
        <v>153</v>
      </c>
      <c r="C70" s="5">
        <v>151</v>
      </c>
      <c r="D70" s="5">
        <v>304</v>
      </c>
    </row>
    <row r="71" spans="1:4" ht="21" x14ac:dyDescent="0.2">
      <c r="A71" s="4" t="s">
        <v>101</v>
      </c>
      <c r="B71" s="5">
        <v>140</v>
      </c>
      <c r="C71" s="5">
        <v>163</v>
      </c>
      <c r="D71" s="5">
        <v>303</v>
      </c>
    </row>
    <row r="72" spans="1:4" ht="21" x14ac:dyDescent="0.2">
      <c r="A72" s="4" t="s">
        <v>102</v>
      </c>
      <c r="B72" s="5">
        <v>127</v>
      </c>
      <c r="C72" s="5">
        <v>147</v>
      </c>
      <c r="D72" s="5">
        <v>274</v>
      </c>
    </row>
    <row r="73" spans="1:4" ht="21" x14ac:dyDescent="0.2">
      <c r="A73" s="4" t="s">
        <v>103</v>
      </c>
      <c r="B73" s="5">
        <v>119</v>
      </c>
      <c r="C73" s="5">
        <v>138</v>
      </c>
      <c r="D73" s="5">
        <v>257</v>
      </c>
    </row>
    <row r="74" spans="1:4" ht="21" x14ac:dyDescent="0.2">
      <c r="A74" s="4" t="s">
        <v>104</v>
      </c>
      <c r="B74" s="5">
        <v>115</v>
      </c>
      <c r="C74" s="5">
        <v>144</v>
      </c>
      <c r="D74" s="5">
        <v>259</v>
      </c>
    </row>
    <row r="75" spans="1:4" ht="21" x14ac:dyDescent="0.2">
      <c r="A75" s="4" t="s">
        <v>105</v>
      </c>
      <c r="B75" s="5">
        <v>97</v>
      </c>
      <c r="C75" s="5">
        <v>103</v>
      </c>
      <c r="D75" s="5">
        <v>200</v>
      </c>
    </row>
    <row r="76" spans="1:4" ht="21" x14ac:dyDescent="0.2">
      <c r="A76" s="4" t="s">
        <v>106</v>
      </c>
      <c r="B76" s="5">
        <v>100</v>
      </c>
      <c r="C76" s="5">
        <v>116</v>
      </c>
      <c r="D76" s="5">
        <v>216</v>
      </c>
    </row>
    <row r="77" spans="1:4" ht="21" x14ac:dyDescent="0.2">
      <c r="A77" s="4" t="s">
        <v>107</v>
      </c>
      <c r="B77" s="5">
        <v>83</v>
      </c>
      <c r="C77" s="5">
        <v>111</v>
      </c>
      <c r="D77" s="5">
        <v>194</v>
      </c>
    </row>
    <row r="78" spans="1:4" ht="21" x14ac:dyDescent="0.2">
      <c r="A78" s="4" t="s">
        <v>108</v>
      </c>
      <c r="B78" s="5">
        <v>85</v>
      </c>
      <c r="C78" s="5">
        <v>90</v>
      </c>
      <c r="D78" s="5">
        <v>175</v>
      </c>
    </row>
    <row r="79" spans="1:4" ht="21" x14ac:dyDescent="0.2">
      <c r="A79" s="4" t="s">
        <v>109</v>
      </c>
      <c r="B79" s="5">
        <v>94</v>
      </c>
      <c r="C79" s="5">
        <v>83</v>
      </c>
      <c r="D79" s="5">
        <v>177</v>
      </c>
    </row>
    <row r="80" spans="1:4" ht="21" x14ac:dyDescent="0.2">
      <c r="A80" s="4" t="s">
        <v>110</v>
      </c>
      <c r="B80" s="5">
        <v>61</v>
      </c>
      <c r="C80" s="5">
        <v>95</v>
      </c>
      <c r="D80" s="5">
        <v>156</v>
      </c>
    </row>
    <row r="81" spans="1:4" ht="21" x14ac:dyDescent="0.2">
      <c r="A81" s="4" t="s">
        <v>111</v>
      </c>
      <c r="B81" s="5">
        <v>63</v>
      </c>
      <c r="C81" s="5">
        <v>79</v>
      </c>
      <c r="D81" s="5">
        <v>142</v>
      </c>
    </row>
    <row r="82" spans="1:4" ht="21" x14ac:dyDescent="0.2">
      <c r="A82" s="4" t="s">
        <v>112</v>
      </c>
      <c r="B82" s="5">
        <v>73</v>
      </c>
      <c r="C82" s="5">
        <v>78</v>
      </c>
      <c r="D82" s="5">
        <v>151</v>
      </c>
    </row>
    <row r="83" spans="1:4" ht="21" x14ac:dyDescent="0.2">
      <c r="A83" s="4" t="s">
        <v>113</v>
      </c>
      <c r="B83" s="5">
        <v>70</v>
      </c>
      <c r="C83" s="5">
        <v>75</v>
      </c>
      <c r="D83" s="5">
        <v>145</v>
      </c>
    </row>
    <row r="84" spans="1:4" ht="21" x14ac:dyDescent="0.2">
      <c r="A84" s="4" t="s">
        <v>114</v>
      </c>
      <c r="B84" s="5">
        <v>54</v>
      </c>
      <c r="C84" s="5">
        <v>58</v>
      </c>
      <c r="D84" s="5">
        <v>112</v>
      </c>
    </row>
    <row r="85" spans="1:4" ht="21" x14ac:dyDescent="0.2">
      <c r="A85" s="4" t="s">
        <v>115</v>
      </c>
      <c r="B85" s="5">
        <v>49</v>
      </c>
      <c r="C85" s="5">
        <v>74</v>
      </c>
      <c r="D85" s="5">
        <v>123</v>
      </c>
    </row>
    <row r="86" spans="1:4" ht="21" x14ac:dyDescent="0.2">
      <c r="A86" s="4" t="s">
        <v>116</v>
      </c>
      <c r="B86" s="5">
        <v>43</v>
      </c>
      <c r="C86" s="5">
        <v>40</v>
      </c>
      <c r="D86" s="5">
        <v>83</v>
      </c>
    </row>
    <row r="87" spans="1:4" ht="21" x14ac:dyDescent="0.2">
      <c r="A87" s="4" t="s">
        <v>117</v>
      </c>
      <c r="B87" s="5">
        <v>34</v>
      </c>
      <c r="C87" s="5">
        <v>55</v>
      </c>
      <c r="D87" s="5">
        <v>89</v>
      </c>
    </row>
    <row r="88" spans="1:4" ht="21" x14ac:dyDescent="0.2">
      <c r="A88" s="4" t="s">
        <v>118</v>
      </c>
      <c r="B88" s="5">
        <v>43</v>
      </c>
      <c r="C88" s="5">
        <v>36</v>
      </c>
      <c r="D88" s="5">
        <v>79</v>
      </c>
    </row>
    <row r="89" spans="1:4" ht="21" x14ac:dyDescent="0.2">
      <c r="A89" s="4" t="s">
        <v>119</v>
      </c>
      <c r="B89" s="5">
        <v>22</v>
      </c>
      <c r="C89" s="5">
        <v>24</v>
      </c>
      <c r="D89" s="5">
        <v>46</v>
      </c>
    </row>
    <row r="90" spans="1:4" ht="21" x14ac:dyDescent="0.2">
      <c r="A90" s="4" t="s">
        <v>120</v>
      </c>
      <c r="B90" s="5">
        <v>19</v>
      </c>
      <c r="C90" s="5">
        <v>31</v>
      </c>
      <c r="D90" s="5">
        <v>50</v>
      </c>
    </row>
    <row r="91" spans="1:4" ht="21" x14ac:dyDescent="0.2">
      <c r="A91" s="4" t="s">
        <v>121</v>
      </c>
      <c r="B91" s="5">
        <v>18</v>
      </c>
      <c r="C91" s="5">
        <v>27</v>
      </c>
      <c r="D91" s="5">
        <v>45</v>
      </c>
    </row>
    <row r="92" spans="1:4" ht="21" x14ac:dyDescent="0.2">
      <c r="A92" s="4" t="s">
        <v>122</v>
      </c>
      <c r="B92" s="5">
        <v>16</v>
      </c>
      <c r="C92" s="5">
        <v>20</v>
      </c>
      <c r="D92" s="5">
        <v>36</v>
      </c>
    </row>
    <row r="93" spans="1:4" ht="21" x14ac:dyDescent="0.2">
      <c r="A93" s="4" t="s">
        <v>123</v>
      </c>
      <c r="B93" s="5">
        <v>11</v>
      </c>
      <c r="C93" s="5">
        <v>14</v>
      </c>
      <c r="D93" s="5">
        <v>25</v>
      </c>
    </row>
    <row r="94" spans="1:4" ht="21" x14ac:dyDescent="0.2">
      <c r="A94" s="4" t="s">
        <v>124</v>
      </c>
      <c r="B94" s="5">
        <v>11</v>
      </c>
      <c r="C94" s="5">
        <v>17</v>
      </c>
      <c r="D94" s="5">
        <v>28</v>
      </c>
    </row>
    <row r="95" spans="1:4" ht="21" x14ac:dyDescent="0.2">
      <c r="A95" s="4" t="s">
        <v>125</v>
      </c>
      <c r="B95" s="5">
        <v>7</v>
      </c>
      <c r="C95" s="5">
        <v>11</v>
      </c>
      <c r="D95" s="5">
        <v>18</v>
      </c>
    </row>
    <row r="96" spans="1:4" ht="21" x14ac:dyDescent="0.2">
      <c r="A96" s="4" t="s">
        <v>126</v>
      </c>
      <c r="B96" s="5">
        <v>6</v>
      </c>
      <c r="C96" s="5">
        <v>5</v>
      </c>
      <c r="D96" s="5">
        <v>11</v>
      </c>
    </row>
    <row r="97" spans="1:4" ht="21" x14ac:dyDescent="0.2">
      <c r="A97" s="4" t="s">
        <v>127</v>
      </c>
      <c r="B97" s="5">
        <v>2</v>
      </c>
      <c r="C97" s="5">
        <v>7</v>
      </c>
      <c r="D97" s="5">
        <v>9</v>
      </c>
    </row>
    <row r="98" spans="1:4" ht="21" x14ac:dyDescent="0.2">
      <c r="A98" s="4" t="s">
        <v>128</v>
      </c>
      <c r="B98" s="5">
        <v>2</v>
      </c>
      <c r="C98" s="5">
        <v>4</v>
      </c>
      <c r="D98" s="5">
        <v>6</v>
      </c>
    </row>
    <row r="99" spans="1:4" ht="21" x14ac:dyDescent="0.2">
      <c r="A99" s="4" t="s">
        <v>129</v>
      </c>
      <c r="B99" s="5">
        <v>2</v>
      </c>
      <c r="C99" s="5">
        <v>4</v>
      </c>
      <c r="D99" s="5">
        <v>6</v>
      </c>
    </row>
    <row r="100" spans="1:4" ht="21" x14ac:dyDescent="0.2">
      <c r="A100" s="4" t="s">
        <v>130</v>
      </c>
      <c r="B100" s="5">
        <v>4</v>
      </c>
      <c r="C100" s="5">
        <v>2</v>
      </c>
      <c r="D100" s="5">
        <v>6</v>
      </c>
    </row>
    <row r="101" spans="1:4" ht="21" x14ac:dyDescent="0.2">
      <c r="A101" s="4" t="s">
        <v>131</v>
      </c>
      <c r="B101" s="5">
        <v>3</v>
      </c>
      <c r="C101" s="5">
        <v>2</v>
      </c>
      <c r="D101" s="5">
        <v>5</v>
      </c>
    </row>
    <row r="102" spans="1:4" ht="21" x14ac:dyDescent="0.2">
      <c r="A102" s="4" t="s">
        <v>132</v>
      </c>
      <c r="B102" s="5">
        <v>2</v>
      </c>
      <c r="C102" s="5">
        <v>3</v>
      </c>
      <c r="D102" s="5">
        <v>5</v>
      </c>
    </row>
    <row r="103" spans="1:4" ht="21" x14ac:dyDescent="0.2">
      <c r="A103" s="4" t="s">
        <v>133</v>
      </c>
      <c r="B103" s="5">
        <v>0</v>
      </c>
      <c r="C103" s="5">
        <v>1</v>
      </c>
      <c r="D103" s="5">
        <v>1</v>
      </c>
    </row>
    <row r="104" spans="1:4" ht="21" x14ac:dyDescent="0.2">
      <c r="A104" s="4" t="s">
        <v>134</v>
      </c>
      <c r="B104" s="5">
        <v>1</v>
      </c>
      <c r="C104" s="5">
        <v>1</v>
      </c>
      <c r="D104" s="5">
        <v>2</v>
      </c>
    </row>
    <row r="105" spans="1:4" ht="24" customHeight="1" x14ac:dyDescent="0.2">
      <c r="A105" s="4" t="s">
        <v>135</v>
      </c>
      <c r="B105" s="5">
        <v>5</v>
      </c>
      <c r="C105" s="5">
        <v>3</v>
      </c>
      <c r="D105" s="5">
        <v>8</v>
      </c>
    </row>
    <row r="106" spans="1:4" ht="21" x14ac:dyDescent="0.35">
      <c r="A106" s="11" t="s">
        <v>136</v>
      </c>
      <c r="B106" s="10">
        <v>33</v>
      </c>
      <c r="C106" s="10">
        <v>22</v>
      </c>
      <c r="D106" s="10">
        <v>55</v>
      </c>
    </row>
    <row r="107" spans="1:4" ht="21.75" customHeight="1" x14ac:dyDescent="0.35">
      <c r="A107" s="11" t="s">
        <v>137</v>
      </c>
      <c r="B107" s="10">
        <v>167</v>
      </c>
      <c r="C107" s="10">
        <v>127</v>
      </c>
      <c r="D107" s="10">
        <v>294</v>
      </c>
    </row>
    <row r="108" spans="1:4" ht="21" customHeight="1" x14ac:dyDescent="0.35">
      <c r="A108" s="11" t="s">
        <v>138</v>
      </c>
      <c r="B108" s="10">
        <v>17</v>
      </c>
      <c r="C108" s="10">
        <v>14</v>
      </c>
      <c r="D108" s="10">
        <v>31</v>
      </c>
    </row>
    <row r="109" spans="1:4" ht="21" x14ac:dyDescent="0.35">
      <c r="A109" s="12" t="s">
        <v>4</v>
      </c>
      <c r="B109" s="10">
        <f>SUM(B4:B108)</f>
        <v>23709</v>
      </c>
      <c r="C109" s="10">
        <f>SUM(C4:C108)</f>
        <v>23098</v>
      </c>
      <c r="D109" s="10">
        <f>SUM(D4:D108)</f>
        <v>46807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อำเภอท่าตะเกีย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STRATEGY_7</dc:creator>
  <cp:lastModifiedBy>STRATEGY_7</cp:lastModifiedBy>
  <dcterms:created xsi:type="dcterms:W3CDTF">2025-01-08T08:15:46Z</dcterms:created>
  <dcterms:modified xsi:type="dcterms:W3CDTF">2025-01-08T08:16:00Z</dcterms:modified>
</cp:coreProperties>
</file>