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ท่าตะเกียบ" sheetId="1" r:id="rId1"/>
  </sheets>
  <calcPr calcId="144525"/>
</workbook>
</file>

<file path=xl/calcChain.xml><?xml version="1.0" encoding="utf-8"?>
<calcChain xmlns="http://schemas.openxmlformats.org/spreadsheetml/2006/main">
  <c r="E109" i="1" l="1"/>
  <c r="D109" i="1"/>
  <c r="C109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<sst xmlns="http://schemas.openxmlformats.org/spreadsheetml/2006/main" count="144" uniqueCount="140">
  <si>
    <t>อำเภอท่าตะเกียบ</t>
  </si>
  <si>
    <t>อายุ</t>
  </si>
  <si>
    <t>AGE</t>
  </si>
  <si>
    <t>ชาย</t>
  </si>
  <si>
    <t>หญิง</t>
  </si>
  <si>
    <t>รวม</t>
  </si>
  <si>
    <t>กลุ่มอายุ</t>
  </si>
  <si>
    <t>น้อยกว่า 1 ปี</t>
  </si>
  <si>
    <t>ต่ำกว่า 1 ปี</t>
  </si>
  <si>
    <t>1 ปี</t>
  </si>
  <si>
    <t>0 - 1</t>
  </si>
  <si>
    <t>2 ปี</t>
  </si>
  <si>
    <t>0 - 2</t>
  </si>
  <si>
    <t>3 ปี</t>
  </si>
  <si>
    <t>0 - 5</t>
  </si>
  <si>
    <t>4 ปี</t>
  </si>
  <si>
    <t>0 - 14</t>
  </si>
  <si>
    <t>5 ปี</t>
  </si>
  <si>
    <t>0 - 15</t>
  </si>
  <si>
    <t>6 ปี</t>
  </si>
  <si>
    <t>7 ปี</t>
  </si>
  <si>
    <t>8 ปี</t>
  </si>
  <si>
    <t>3 - 5</t>
  </si>
  <si>
    <t>9 ปี</t>
  </si>
  <si>
    <t>6 - 12</t>
  </si>
  <si>
    <t>10 ปี</t>
  </si>
  <si>
    <t>6 - 18</t>
  </si>
  <si>
    <t>11 ปี</t>
  </si>
  <si>
    <t>10 - 19</t>
  </si>
  <si>
    <t>12 ปี</t>
  </si>
  <si>
    <t>10 - 24</t>
  </si>
  <si>
    <t>13 ปี</t>
  </si>
  <si>
    <t>12 - 24</t>
  </si>
  <si>
    <t>14 ปี</t>
  </si>
  <si>
    <t>15 - 19</t>
  </si>
  <si>
    <t>15 ปี</t>
  </si>
  <si>
    <t>15 - 49</t>
  </si>
  <si>
    <t>16 ปี</t>
  </si>
  <si>
    <t>15 - 59</t>
  </si>
  <si>
    <t>17 ปี</t>
  </si>
  <si>
    <t>15 - 60</t>
  </si>
  <si>
    <t>18 ปี</t>
  </si>
  <si>
    <t>30 - 60</t>
  </si>
  <si>
    <t>19 ปี</t>
  </si>
  <si>
    <t>30 - 70</t>
  </si>
  <si>
    <t>20 ปี</t>
  </si>
  <si>
    <t>50 - 65</t>
  </si>
  <si>
    <t>21 ปี</t>
  </si>
  <si>
    <t>60 - 69</t>
  </si>
  <si>
    <t>22 ปี</t>
  </si>
  <si>
    <t>70 - 79</t>
  </si>
  <si>
    <t>23 ปี</t>
  </si>
  <si>
    <t>15 ปีขึ้นไป</t>
  </si>
  <si>
    <t>24 ปี</t>
  </si>
  <si>
    <t>35 ปีขึ้นไป</t>
  </si>
  <si>
    <t>25 ปี</t>
  </si>
  <si>
    <t>60 ปีขึ้นไป</t>
  </si>
  <si>
    <t>26 ปี</t>
  </si>
  <si>
    <t>65 ปีขึ้นไป</t>
  </si>
  <si>
    <t>27 ปี</t>
  </si>
  <si>
    <t>70 ปีขึ้นไป</t>
  </si>
  <si>
    <t>28 ปี</t>
  </si>
  <si>
    <t>80 ปีขึ้นไป</t>
  </si>
  <si>
    <t>29 ปี</t>
  </si>
  <si>
    <t>100 ปีขึ้นไป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</si>
  <si>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</si>
  <si>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</si>
  <si>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</si>
  <si>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</si>
  <si>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</si>
  <si>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</si>
  <si>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</si>
  <si>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</si>
  <si>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</si>
  <si>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</si>
  <si>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</si>
  <si>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</si>
  <si>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</si>
  <si>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</si>
  <si>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</si>
  <si>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</si>
  <si>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</si>
  <si>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</si>
  <si>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</si>
  <si>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</si>
  <si>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</si>
  <si>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</si>
  <si>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</si>
  <si>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</si>
  <si>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</si>
  <si>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</si>
  <si>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</si>
  <si>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</si>
  <si>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</si>
  <si>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</si>
  <si>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</si>
  <si>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</si>
  <si>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</si>
  <si>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</si>
  <si>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</si>
  <si>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</si>
  <si>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</si>
  <si>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</si>
  <si>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</si>
  <si>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</si>
  <si>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</si>
  <si>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</si>
  <si>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</si>
  <si>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</si>
  <si>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</si>
  <si>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</si>
  <si>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</si>
  <si>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</si>
  <si>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</si>
  <si>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</si>
  <si>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</si>
  <si>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</si>
  <si>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</si>
  <si>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</si>
  <si>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</si>
  <si>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</si>
  <si>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</si>
  <si>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</si>
  <si>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</si>
  <si>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</si>
  <si>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</si>
  <si>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</si>
  <si>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</si>
  <si>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</si>
  <si>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</si>
  <si>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</si>
  <si>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</si>
  <si>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</si>
  <si>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</si>
  <si>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</si>
  <si>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</si>
  <si>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</si>
  <si>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ผู้ที่ไม่ได้สัญชาติไทย และมีชื่อในทะเบียนบ้าน</t>
  </si>
  <si>
    <t>ผู้ที่มีชื่ออยู่ในทะเบียนบ้านกลาง</t>
  </si>
  <si>
    <t>ผู้ที่อยู่ระหว่างการย้าย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</si>
</sst>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tabSelected="1" workbookViewId="0">
      <selection activeCell="M15" sqref="M15"/>
    </sheetView>
  </sheetViews>
  <sheetFormatPr defaultRowHeight="24" customHeight="1" x14ac:dyDescent="0.35"/>
  <cols>
    <col min="1" max="1" width="16" style="1" customWidth="1"/>
    <col min="2" max="2" width="0" style="1" hidden="1" customWidth="1"/>
    <col min="3" max="16384" width="9" style="1"/>
  </cols>
  <sheetData>
    <row r="2" spans="1:10" ht="24" customHeight="1" x14ac:dyDescent="0.35">
      <c r="C2" s="2" t="s">
        <v>0</v>
      </c>
      <c r="D2" s="2"/>
      <c r="E2" s="2"/>
    </row>
    <row r="3" spans="1:10" ht="24" customHeight="1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G3" s="4" t="s">
        <v>6</v>
      </c>
      <c r="H3" s="4" t="s">
        <v>3</v>
      </c>
      <c r="I3" s="4" t="s">
        <v>4</v>
      </c>
      <c r="J3" s="4" t="s">
        <v>5</v>
      </c>
    </row>
    <row r="4" spans="1:10" ht="24" customHeight="1" x14ac:dyDescent="0.35">
      <c r="A4" s="5" t="s">
        <v>7</v>
      </c>
      <c r="B4" s="5">
        <v>0</v>
      </c>
      <c r="C4" s="5">
        <v>252</v>
      </c>
      <c r="D4" s="5">
        <v>241</v>
      </c>
      <c r="E4" s="5">
        <v>493</v>
      </c>
      <c r="G4" s="6" t="s">
        <v>8</v>
      </c>
      <c r="H4" s="7">
        <f>C4</f>
        <v>252</v>
      </c>
      <c r="I4" s="7">
        <f t="shared" ref="I4:J4" si="0">D4</f>
        <v>241</v>
      </c>
      <c r="J4" s="7">
        <f t="shared" si="0"/>
        <v>493</v>
      </c>
    </row>
    <row r="5" spans="1:10" ht="24" customHeight="1" x14ac:dyDescent="0.35">
      <c r="A5" s="5" t="s">
        <v>9</v>
      </c>
      <c r="B5" s="5">
        <v>1</v>
      </c>
      <c r="C5" s="5">
        <v>279</v>
      </c>
      <c r="D5" s="5">
        <v>306</v>
      </c>
      <c r="E5" s="5">
        <v>585</v>
      </c>
      <c r="G5" s="8" t="s">
        <v>10</v>
      </c>
      <c r="H5" s="7">
        <f>SUM(C4:C5)</f>
        <v>531</v>
      </c>
      <c r="I5" s="7">
        <f t="shared" ref="I5:J5" si="1">SUM(D4:D5)</f>
        <v>547</v>
      </c>
      <c r="J5" s="7">
        <f t="shared" si="1"/>
        <v>1078</v>
      </c>
    </row>
    <row r="6" spans="1:10" ht="24" customHeight="1" x14ac:dyDescent="0.35">
      <c r="A6" s="5" t="s">
        <v>11</v>
      </c>
      <c r="B6" s="5">
        <v>2</v>
      </c>
      <c r="C6" s="5">
        <v>309</v>
      </c>
      <c r="D6" s="5">
        <v>277</v>
      </c>
      <c r="E6" s="5">
        <v>586</v>
      </c>
      <c r="G6" s="8" t="s">
        <v>12</v>
      </c>
      <c r="H6" s="9">
        <f>SUM(C4:C6)</f>
        <v>840</v>
      </c>
      <c r="I6" s="9">
        <f t="shared" ref="I6:J6" si="2">SUM(D4:D6)</f>
        <v>824</v>
      </c>
      <c r="J6" s="9">
        <f t="shared" si="2"/>
        <v>1664</v>
      </c>
    </row>
    <row r="7" spans="1:10" ht="24" customHeight="1" x14ac:dyDescent="0.35">
      <c r="A7" s="5" t="s">
        <v>13</v>
      </c>
      <c r="B7" s="5">
        <v>3</v>
      </c>
      <c r="C7" s="5">
        <v>279</v>
      </c>
      <c r="D7" s="5">
        <v>293</v>
      </c>
      <c r="E7" s="5">
        <v>572</v>
      </c>
      <c r="G7" s="8" t="s">
        <v>14</v>
      </c>
      <c r="H7" s="9">
        <f>SUM(C4:C9)</f>
        <v>1771</v>
      </c>
      <c r="I7" s="9">
        <f t="shared" ref="I7:J7" si="3">SUM(D4:D9)</f>
        <v>1749</v>
      </c>
      <c r="J7" s="9">
        <f t="shared" si="3"/>
        <v>3520</v>
      </c>
    </row>
    <row r="8" spans="1:10" ht="24" customHeight="1" x14ac:dyDescent="0.35">
      <c r="A8" s="5" t="s">
        <v>15</v>
      </c>
      <c r="B8" s="5">
        <v>4</v>
      </c>
      <c r="C8" s="5">
        <v>344</v>
      </c>
      <c r="D8" s="5">
        <v>300</v>
      </c>
      <c r="E8" s="5">
        <v>644</v>
      </c>
      <c r="G8" s="8" t="s">
        <v>16</v>
      </c>
      <c r="H8" s="9">
        <f>SUM(C4:C18)</f>
        <v>4820</v>
      </c>
      <c r="I8" s="9">
        <f t="shared" ref="I8:J8" si="4">SUM(D4:D18)</f>
        <v>4674</v>
      </c>
      <c r="J8" s="9">
        <f t="shared" si="4"/>
        <v>9494</v>
      </c>
    </row>
    <row r="9" spans="1:10" ht="24" customHeight="1" x14ac:dyDescent="0.35">
      <c r="A9" s="5" t="s">
        <v>17</v>
      </c>
      <c r="B9" s="5">
        <v>5</v>
      </c>
      <c r="C9" s="5">
        <v>308</v>
      </c>
      <c r="D9" s="5">
        <v>332</v>
      </c>
      <c r="E9" s="5">
        <v>640</v>
      </c>
      <c r="G9" s="8" t="s">
        <v>18</v>
      </c>
      <c r="H9" s="9">
        <f>SUM(C4:C19)</f>
        <v>5144</v>
      </c>
      <c r="I9" s="9">
        <f t="shared" ref="I9:J9" si="5">SUM(D4:D19)</f>
        <v>4975</v>
      </c>
      <c r="J9" s="9">
        <f t="shared" si="5"/>
        <v>10119</v>
      </c>
    </row>
    <row r="10" spans="1:10" ht="24" customHeight="1" x14ac:dyDescent="0.35">
      <c r="A10" s="5" t="s">
        <v>19</v>
      </c>
      <c r="B10" s="5">
        <v>6</v>
      </c>
      <c r="C10" s="5">
        <v>355</v>
      </c>
      <c r="D10" s="5">
        <v>338</v>
      </c>
      <c r="E10" s="5">
        <v>693</v>
      </c>
      <c r="G10" s="8">
        <v>1</v>
      </c>
      <c r="H10" s="9">
        <f>C5</f>
        <v>279</v>
      </c>
      <c r="I10" s="9">
        <f t="shared" ref="I10:J11" si="6">D5</f>
        <v>306</v>
      </c>
      <c r="J10" s="9">
        <f t="shared" si="6"/>
        <v>585</v>
      </c>
    </row>
    <row r="11" spans="1:10" ht="24" customHeight="1" x14ac:dyDescent="0.35">
      <c r="A11" s="5" t="s">
        <v>20</v>
      </c>
      <c r="B11" s="5">
        <v>7</v>
      </c>
      <c r="C11" s="5">
        <v>354</v>
      </c>
      <c r="D11" s="5">
        <v>332</v>
      </c>
      <c r="E11" s="5">
        <v>686</v>
      </c>
      <c r="G11" s="8">
        <v>2</v>
      </c>
      <c r="H11" s="9">
        <f>C6</f>
        <v>309</v>
      </c>
      <c r="I11" s="9">
        <f t="shared" si="6"/>
        <v>277</v>
      </c>
      <c r="J11" s="9">
        <f t="shared" si="6"/>
        <v>586</v>
      </c>
    </row>
    <row r="12" spans="1:10" ht="24" customHeight="1" x14ac:dyDescent="0.35">
      <c r="A12" s="5" t="s">
        <v>21</v>
      </c>
      <c r="B12" s="5">
        <v>8</v>
      </c>
      <c r="C12" s="5">
        <v>291</v>
      </c>
      <c r="D12" s="5">
        <v>308</v>
      </c>
      <c r="E12" s="5">
        <v>599</v>
      </c>
      <c r="G12" s="6" t="s">
        <v>22</v>
      </c>
      <c r="H12" s="9">
        <f>SUM(C7:C9)</f>
        <v>931</v>
      </c>
      <c r="I12" s="9">
        <f t="shared" ref="I12:J12" si="7">SUM(D7:D9)</f>
        <v>925</v>
      </c>
      <c r="J12" s="9">
        <f t="shared" si="7"/>
        <v>1856</v>
      </c>
    </row>
    <row r="13" spans="1:10" ht="24" customHeight="1" x14ac:dyDescent="0.35">
      <c r="A13" s="5" t="s">
        <v>23</v>
      </c>
      <c r="B13" s="5">
        <v>9</v>
      </c>
      <c r="C13" s="5">
        <v>355</v>
      </c>
      <c r="D13" s="5">
        <v>330</v>
      </c>
      <c r="E13" s="5">
        <v>685</v>
      </c>
      <c r="G13" s="8" t="s">
        <v>24</v>
      </c>
      <c r="H13" s="9">
        <f>SUM(C10:C16)</f>
        <v>2360</v>
      </c>
      <c r="I13" s="9">
        <f t="shared" ref="I13:J13" si="8">SUM(D10:D16)</f>
        <v>2293</v>
      </c>
      <c r="J13" s="9">
        <f t="shared" si="8"/>
        <v>4653</v>
      </c>
    </row>
    <row r="14" spans="1:10" ht="24" customHeight="1" x14ac:dyDescent="0.35">
      <c r="A14" s="5" t="s">
        <v>25</v>
      </c>
      <c r="B14" s="5">
        <v>10</v>
      </c>
      <c r="C14" s="5">
        <v>349</v>
      </c>
      <c r="D14" s="5">
        <v>319</v>
      </c>
      <c r="E14" s="5">
        <v>668</v>
      </c>
      <c r="G14" s="8" t="s">
        <v>26</v>
      </c>
      <c r="H14" s="9">
        <f>SUM(C10:C22)</f>
        <v>4393</v>
      </c>
      <c r="I14" s="9">
        <f t="shared" ref="I14:J14" si="9">SUM(D10:D22)</f>
        <v>4126</v>
      </c>
      <c r="J14" s="9">
        <f t="shared" si="9"/>
        <v>8519</v>
      </c>
    </row>
    <row r="15" spans="1:10" ht="24" customHeight="1" x14ac:dyDescent="0.35">
      <c r="A15" s="5" t="s">
        <v>27</v>
      </c>
      <c r="B15" s="5">
        <v>11</v>
      </c>
      <c r="C15" s="5">
        <v>352</v>
      </c>
      <c r="D15" s="5">
        <v>357</v>
      </c>
      <c r="E15" s="5">
        <v>709</v>
      </c>
      <c r="G15" s="8" t="s">
        <v>28</v>
      </c>
      <c r="H15" s="9">
        <f>SUM(C14:C23)</f>
        <v>3397</v>
      </c>
      <c r="I15" s="9">
        <f t="shared" ref="I15:J15" si="10">SUM(D14:D23)</f>
        <v>3119</v>
      </c>
      <c r="J15" s="9">
        <f t="shared" si="10"/>
        <v>6516</v>
      </c>
    </row>
    <row r="16" spans="1:10" ht="24" customHeight="1" x14ac:dyDescent="0.35">
      <c r="A16" s="5" t="s">
        <v>29</v>
      </c>
      <c r="B16" s="5">
        <v>12</v>
      </c>
      <c r="C16" s="5">
        <v>304</v>
      </c>
      <c r="D16" s="5">
        <v>309</v>
      </c>
      <c r="E16" s="5">
        <v>613</v>
      </c>
      <c r="G16" s="6" t="s">
        <v>30</v>
      </c>
      <c r="H16" s="9">
        <f>SUM(C14:C28)</f>
        <v>5179</v>
      </c>
      <c r="I16" s="9">
        <f t="shared" ref="I16:J16" si="11">SUM(D14:D28)</f>
        <v>4960</v>
      </c>
      <c r="J16" s="9">
        <f t="shared" si="11"/>
        <v>10139</v>
      </c>
    </row>
    <row r="17" spans="1:10" ht="24" customHeight="1" x14ac:dyDescent="0.35">
      <c r="A17" s="5" t="s">
        <v>31</v>
      </c>
      <c r="B17" s="5">
        <v>13</v>
      </c>
      <c r="C17" s="5">
        <v>337</v>
      </c>
      <c r="D17" s="5">
        <v>285</v>
      </c>
      <c r="E17" s="5">
        <v>622</v>
      </c>
      <c r="G17" s="6" t="s">
        <v>32</v>
      </c>
      <c r="H17" s="9">
        <f>SUM(C16:C28)</f>
        <v>4478</v>
      </c>
      <c r="I17" s="9">
        <f t="shared" ref="I17:J17" si="12">SUM(D16:D28)</f>
        <v>4284</v>
      </c>
      <c r="J17" s="9">
        <f t="shared" si="12"/>
        <v>8762</v>
      </c>
    </row>
    <row r="18" spans="1:10" ht="24" customHeight="1" x14ac:dyDescent="0.35">
      <c r="A18" s="5" t="s">
        <v>33</v>
      </c>
      <c r="B18" s="5">
        <v>14</v>
      </c>
      <c r="C18" s="5">
        <v>352</v>
      </c>
      <c r="D18" s="5">
        <v>347</v>
      </c>
      <c r="E18" s="5">
        <v>699</v>
      </c>
      <c r="G18" s="6" t="s">
        <v>34</v>
      </c>
      <c r="H18" s="9">
        <f>SUM(C19:C23)</f>
        <v>1703</v>
      </c>
      <c r="I18" s="9">
        <f t="shared" ref="I18:J18" si="13">SUM(D19:D23)</f>
        <v>1502</v>
      </c>
      <c r="J18" s="9">
        <f t="shared" si="13"/>
        <v>3205</v>
      </c>
    </row>
    <row r="19" spans="1:10" ht="24" customHeight="1" x14ac:dyDescent="0.35">
      <c r="A19" s="5" t="s">
        <v>35</v>
      </c>
      <c r="B19" s="5">
        <v>15</v>
      </c>
      <c r="C19" s="5">
        <v>324</v>
      </c>
      <c r="D19" s="5">
        <v>301</v>
      </c>
      <c r="E19" s="5">
        <v>625</v>
      </c>
      <c r="G19" s="6" t="s">
        <v>36</v>
      </c>
      <c r="H19" s="9">
        <f>SUM(C19:C53)</f>
        <v>12959</v>
      </c>
      <c r="I19" s="9">
        <f t="shared" ref="I19:J19" si="14">SUM(D19:D53)</f>
        <v>12413</v>
      </c>
      <c r="J19" s="9">
        <f t="shared" si="14"/>
        <v>25372</v>
      </c>
    </row>
    <row r="20" spans="1:10" ht="24" customHeight="1" x14ac:dyDescent="0.35">
      <c r="A20" s="5" t="s">
        <v>37</v>
      </c>
      <c r="B20" s="5">
        <v>16</v>
      </c>
      <c r="C20" s="5">
        <v>352</v>
      </c>
      <c r="D20" s="5">
        <v>315</v>
      </c>
      <c r="E20" s="5">
        <v>667</v>
      </c>
      <c r="G20" s="6" t="s">
        <v>38</v>
      </c>
      <c r="H20" s="9">
        <f>SUM(C19:C63)</f>
        <v>15848</v>
      </c>
      <c r="I20" s="9">
        <f t="shared" ref="I20:J20" si="15">SUM(D19:D63)</f>
        <v>15237</v>
      </c>
      <c r="J20" s="9">
        <f t="shared" si="15"/>
        <v>31085</v>
      </c>
    </row>
    <row r="21" spans="1:10" ht="24" customHeight="1" x14ac:dyDescent="0.35">
      <c r="A21" s="5" t="s">
        <v>39</v>
      </c>
      <c r="B21" s="5">
        <v>17</v>
      </c>
      <c r="C21" s="5">
        <v>318</v>
      </c>
      <c r="D21" s="5">
        <v>288</v>
      </c>
      <c r="E21" s="5">
        <v>606</v>
      </c>
      <c r="G21" s="6" t="s">
        <v>40</v>
      </c>
      <c r="H21" s="9">
        <f>SUM(C19:C64)</f>
        <v>16032</v>
      </c>
      <c r="I21" s="9">
        <f t="shared" ref="I21:J21" si="16">SUM(D19:D64)</f>
        <v>15405</v>
      </c>
      <c r="J21" s="9">
        <f t="shared" si="16"/>
        <v>31437</v>
      </c>
    </row>
    <row r="22" spans="1:10" ht="24" customHeight="1" x14ac:dyDescent="0.35">
      <c r="A22" s="5" t="s">
        <v>41</v>
      </c>
      <c r="B22" s="5">
        <v>18</v>
      </c>
      <c r="C22" s="5">
        <v>350</v>
      </c>
      <c r="D22" s="5">
        <v>297</v>
      </c>
      <c r="E22" s="5">
        <v>647</v>
      </c>
      <c r="G22" s="6" t="s">
        <v>42</v>
      </c>
      <c r="H22" s="9">
        <f>SUM(C34:C64)</f>
        <v>10569</v>
      </c>
      <c r="I22" s="9">
        <f t="shared" ref="I22:J22" si="17">SUM(D34:D64)</f>
        <v>10205</v>
      </c>
      <c r="J22" s="9">
        <f t="shared" si="17"/>
        <v>20774</v>
      </c>
    </row>
    <row r="23" spans="1:10" ht="24" customHeight="1" x14ac:dyDescent="0.35">
      <c r="A23" s="5" t="s">
        <v>43</v>
      </c>
      <c r="B23" s="5">
        <v>19</v>
      </c>
      <c r="C23" s="5">
        <v>359</v>
      </c>
      <c r="D23" s="5">
        <v>301</v>
      </c>
      <c r="E23" s="5">
        <v>660</v>
      </c>
      <c r="G23" s="6" t="s">
        <v>44</v>
      </c>
      <c r="H23" s="9">
        <f>SUM(C34:C74)</f>
        <v>12080</v>
      </c>
      <c r="I23" s="9">
        <f t="shared" ref="I23:J23" si="18">SUM(D34:D74)</f>
        <v>11804</v>
      </c>
      <c r="J23" s="9">
        <f t="shared" si="18"/>
        <v>23884</v>
      </c>
    </row>
    <row r="24" spans="1:10" ht="24" customHeight="1" x14ac:dyDescent="0.35">
      <c r="A24" s="5" t="s">
        <v>45</v>
      </c>
      <c r="B24" s="5">
        <v>20</v>
      </c>
      <c r="C24" s="5">
        <v>360</v>
      </c>
      <c r="D24" s="5">
        <v>364</v>
      </c>
      <c r="E24" s="5">
        <v>724</v>
      </c>
      <c r="G24" s="6" t="s">
        <v>46</v>
      </c>
      <c r="H24" s="9">
        <f>SUM(C54:C69)</f>
        <v>3969</v>
      </c>
      <c r="I24" s="9">
        <f t="shared" ref="I24:J24" si="19">SUM(D54:D69)</f>
        <v>3880</v>
      </c>
      <c r="J24" s="9">
        <f t="shared" si="19"/>
        <v>7849</v>
      </c>
    </row>
    <row r="25" spans="1:10" ht="24" customHeight="1" x14ac:dyDescent="0.35">
      <c r="A25" s="5" t="s">
        <v>47</v>
      </c>
      <c r="B25" s="5">
        <v>21</v>
      </c>
      <c r="C25" s="5">
        <v>318</v>
      </c>
      <c r="D25" s="5">
        <v>364</v>
      </c>
      <c r="E25" s="5">
        <v>682</v>
      </c>
      <c r="G25" s="6" t="s">
        <v>48</v>
      </c>
      <c r="H25" s="9">
        <f>SUM(C64:C73)</f>
        <v>1593</v>
      </c>
      <c r="I25" s="9">
        <f t="shared" ref="I25:J25" si="20">SUM(D64:D73)</f>
        <v>1659</v>
      </c>
      <c r="J25" s="9">
        <f t="shared" si="20"/>
        <v>3252</v>
      </c>
    </row>
    <row r="26" spans="1:10" ht="24" customHeight="1" x14ac:dyDescent="0.35">
      <c r="A26" s="5" t="s">
        <v>49</v>
      </c>
      <c r="B26" s="5">
        <v>22</v>
      </c>
      <c r="C26" s="5">
        <v>333</v>
      </c>
      <c r="D26" s="5">
        <v>397</v>
      </c>
      <c r="E26" s="5">
        <v>730</v>
      </c>
      <c r="G26" s="6" t="s">
        <v>50</v>
      </c>
      <c r="H26" s="9">
        <f>SUM(C74:C83)</f>
        <v>815</v>
      </c>
      <c r="I26" s="9">
        <f t="shared" ref="I26:J26" si="21">SUM(D74:D83)</f>
        <v>914</v>
      </c>
      <c r="J26" s="9">
        <f t="shared" si="21"/>
        <v>1729</v>
      </c>
    </row>
    <row r="27" spans="1:10" ht="24" customHeight="1" x14ac:dyDescent="0.35">
      <c r="A27" s="5" t="s">
        <v>51</v>
      </c>
      <c r="B27" s="5">
        <v>23</v>
      </c>
      <c r="C27" s="5">
        <v>364</v>
      </c>
      <c r="D27" s="5">
        <v>367</v>
      </c>
      <c r="E27" s="5">
        <v>731</v>
      </c>
      <c r="G27" s="6" t="s">
        <v>52</v>
      </c>
      <c r="H27" s="9">
        <f>SUM(C19:C105)</f>
        <v>18592</v>
      </c>
      <c r="I27" s="9">
        <f t="shared" ref="I27:J27" si="22">SUM(D19:D105)</f>
        <v>18230</v>
      </c>
      <c r="J27" s="9">
        <f t="shared" si="22"/>
        <v>36822</v>
      </c>
    </row>
    <row r="28" spans="1:10" ht="24" customHeight="1" x14ac:dyDescent="0.35">
      <c r="A28" s="5" t="s">
        <v>53</v>
      </c>
      <c r="B28" s="5">
        <v>24</v>
      </c>
      <c r="C28" s="5">
        <v>407</v>
      </c>
      <c r="D28" s="5">
        <v>349</v>
      </c>
      <c r="E28" s="5">
        <v>756</v>
      </c>
      <c r="G28" s="6" t="s">
        <v>54</v>
      </c>
      <c r="H28" s="9">
        <f>SUM(C39:C105)</f>
        <v>11196</v>
      </c>
      <c r="I28" s="9">
        <f t="shared" ref="I28:J28" si="23">SUM(D39:D105)</f>
        <v>11261</v>
      </c>
      <c r="J28" s="9">
        <f t="shared" si="23"/>
        <v>22457</v>
      </c>
    </row>
    <row r="29" spans="1:10" ht="24" customHeight="1" x14ac:dyDescent="0.35">
      <c r="A29" s="5" t="s">
        <v>55</v>
      </c>
      <c r="B29" s="5">
        <v>25</v>
      </c>
      <c r="C29" s="5">
        <v>363</v>
      </c>
      <c r="D29" s="5">
        <v>352</v>
      </c>
      <c r="E29" s="5">
        <v>715</v>
      </c>
      <c r="G29" s="6" t="s">
        <v>56</v>
      </c>
      <c r="H29" s="9">
        <f>SUM(C64:C105)</f>
        <v>2744</v>
      </c>
      <c r="I29" s="9">
        <f t="shared" ref="I29:J29" si="24">SUM(D64:D105)</f>
        <v>2993</v>
      </c>
      <c r="J29" s="9">
        <f t="shared" si="24"/>
        <v>5737</v>
      </c>
    </row>
    <row r="30" spans="1:10" ht="24" customHeight="1" x14ac:dyDescent="0.35">
      <c r="A30" s="5" t="s">
        <v>57</v>
      </c>
      <c r="B30" s="5">
        <v>26</v>
      </c>
      <c r="C30" s="5">
        <v>387</v>
      </c>
      <c r="D30" s="5">
        <v>369</v>
      </c>
      <c r="E30" s="5">
        <v>756</v>
      </c>
      <c r="G30" s="6" t="s">
        <v>58</v>
      </c>
      <c r="H30" s="9">
        <f>SUM(C69:C105)</f>
        <v>1818</v>
      </c>
      <c r="I30" s="9">
        <f t="shared" ref="I30:J30" si="25">SUM(D69:D105)</f>
        <v>2095</v>
      </c>
      <c r="J30" s="9">
        <f t="shared" si="25"/>
        <v>3913</v>
      </c>
    </row>
    <row r="31" spans="1:10" ht="24" customHeight="1" x14ac:dyDescent="0.35">
      <c r="A31" s="5" t="s">
        <v>59</v>
      </c>
      <c r="B31" s="5">
        <v>27</v>
      </c>
      <c r="C31" s="5">
        <v>423</v>
      </c>
      <c r="D31" s="5">
        <v>383</v>
      </c>
      <c r="E31" s="5">
        <v>806</v>
      </c>
      <c r="G31" s="6" t="s">
        <v>60</v>
      </c>
      <c r="H31" s="9">
        <f>SUM(C74:C105)</f>
        <v>1151</v>
      </c>
      <c r="I31" s="9">
        <f t="shared" ref="I31:J31" si="26">SUM(D74:D105)</f>
        <v>1334</v>
      </c>
      <c r="J31" s="9">
        <f t="shared" si="26"/>
        <v>2485</v>
      </c>
    </row>
    <row r="32" spans="1:10" ht="24" customHeight="1" x14ac:dyDescent="0.35">
      <c r="A32" s="5" t="s">
        <v>61</v>
      </c>
      <c r="B32" s="5">
        <v>28</v>
      </c>
      <c r="C32" s="5">
        <v>399</v>
      </c>
      <c r="D32" s="5">
        <v>368</v>
      </c>
      <c r="E32" s="5">
        <v>767</v>
      </c>
      <c r="G32" s="6" t="s">
        <v>62</v>
      </c>
      <c r="H32" s="9">
        <f>SUM(C84:C105)</f>
        <v>336</v>
      </c>
      <c r="I32" s="9">
        <f t="shared" ref="I32:J32" si="27">SUM(D84:D105)</f>
        <v>420</v>
      </c>
      <c r="J32" s="9">
        <f t="shared" si="27"/>
        <v>756</v>
      </c>
    </row>
    <row r="33" spans="1:10" ht="24" customHeight="1" x14ac:dyDescent="0.35">
      <c r="A33" s="5" t="s">
        <v>63</v>
      </c>
      <c r="B33" s="5">
        <v>29</v>
      </c>
      <c r="C33" s="5">
        <v>406</v>
      </c>
      <c r="D33" s="5">
        <v>385</v>
      </c>
      <c r="E33" s="5">
        <v>791</v>
      </c>
      <c r="G33" s="6" t="s">
        <v>64</v>
      </c>
      <c r="H33" s="10">
        <f>SUM(C104:C105)</f>
        <v>5</v>
      </c>
      <c r="I33" s="10">
        <f t="shared" ref="I33:J33" si="28">SUM(D104:D105)</f>
        <v>3</v>
      </c>
      <c r="J33" s="10">
        <f t="shared" si="28"/>
        <v>8</v>
      </c>
    </row>
    <row r="34" spans="1:10" ht="24" customHeight="1" x14ac:dyDescent="0.35">
      <c r="A34" s="5" t="s">
        <v>65</v>
      </c>
      <c r="B34" s="5">
        <v>30</v>
      </c>
      <c r="C34" s="5">
        <v>368</v>
      </c>
      <c r="D34" s="5">
        <v>321</v>
      </c>
      <c r="E34" s="5">
        <v>689</v>
      </c>
    </row>
    <row r="35" spans="1:10" ht="24" customHeight="1" x14ac:dyDescent="0.35">
      <c r="A35" s="5" t="s">
        <v>66</v>
      </c>
      <c r="B35" s="5">
        <v>31</v>
      </c>
      <c r="C35" s="5">
        <v>397</v>
      </c>
      <c r="D35" s="5">
        <v>366</v>
      </c>
      <c r="E35" s="5">
        <v>763</v>
      </c>
    </row>
    <row r="36" spans="1:10" ht="24" customHeight="1" x14ac:dyDescent="0.35">
      <c r="A36" s="5" t="s">
        <v>67</v>
      </c>
      <c r="B36" s="5">
        <v>32</v>
      </c>
      <c r="C36" s="5">
        <v>409</v>
      </c>
      <c r="D36" s="5">
        <v>323</v>
      </c>
      <c r="E36" s="5">
        <v>732</v>
      </c>
    </row>
    <row r="37" spans="1:10" ht="24" customHeight="1" x14ac:dyDescent="0.35">
      <c r="A37" s="5" t="s">
        <v>68</v>
      </c>
      <c r="B37" s="5">
        <v>33</v>
      </c>
      <c r="C37" s="5">
        <v>376</v>
      </c>
      <c r="D37" s="5">
        <v>380</v>
      </c>
      <c r="E37" s="5">
        <v>756</v>
      </c>
    </row>
    <row r="38" spans="1:10" ht="24" customHeight="1" x14ac:dyDescent="0.35">
      <c r="A38" s="5" t="s">
        <v>69</v>
      </c>
      <c r="B38" s="5">
        <v>34</v>
      </c>
      <c r="C38" s="5">
        <v>383</v>
      </c>
      <c r="D38" s="5">
        <v>379</v>
      </c>
      <c r="E38" s="5">
        <v>762</v>
      </c>
    </row>
    <row r="39" spans="1:10" ht="24" customHeight="1" x14ac:dyDescent="0.35">
      <c r="A39" s="5" t="s">
        <v>70</v>
      </c>
      <c r="B39" s="5">
        <v>35</v>
      </c>
      <c r="C39" s="5">
        <v>373</v>
      </c>
      <c r="D39" s="5">
        <v>367</v>
      </c>
      <c r="E39" s="5">
        <v>740</v>
      </c>
    </row>
    <row r="40" spans="1:10" ht="24" customHeight="1" x14ac:dyDescent="0.35">
      <c r="A40" s="5" t="s">
        <v>71</v>
      </c>
      <c r="B40" s="5">
        <v>36</v>
      </c>
      <c r="C40" s="5">
        <v>414</v>
      </c>
      <c r="D40" s="5">
        <v>355</v>
      </c>
      <c r="E40" s="5">
        <v>769</v>
      </c>
    </row>
    <row r="41" spans="1:10" ht="24" customHeight="1" x14ac:dyDescent="0.35">
      <c r="A41" s="5" t="s">
        <v>72</v>
      </c>
      <c r="B41" s="5">
        <v>37</v>
      </c>
      <c r="C41" s="5">
        <v>380</v>
      </c>
      <c r="D41" s="5">
        <v>361</v>
      </c>
      <c r="E41" s="5">
        <v>741</v>
      </c>
    </row>
    <row r="42" spans="1:10" ht="24" customHeight="1" x14ac:dyDescent="0.35">
      <c r="A42" s="5" t="s">
        <v>73</v>
      </c>
      <c r="B42" s="5">
        <v>38</v>
      </c>
      <c r="C42" s="5">
        <v>382</v>
      </c>
      <c r="D42" s="5">
        <v>360</v>
      </c>
      <c r="E42" s="5">
        <v>742</v>
      </c>
    </row>
    <row r="43" spans="1:10" ht="24" customHeight="1" x14ac:dyDescent="0.35">
      <c r="A43" s="5" t="s">
        <v>74</v>
      </c>
      <c r="B43" s="5">
        <v>39</v>
      </c>
      <c r="C43" s="5">
        <v>396</v>
      </c>
      <c r="D43" s="5">
        <v>346</v>
      </c>
      <c r="E43" s="5">
        <v>742</v>
      </c>
    </row>
    <row r="44" spans="1:10" ht="24" customHeight="1" x14ac:dyDescent="0.35">
      <c r="A44" s="5" t="s">
        <v>75</v>
      </c>
      <c r="B44" s="5">
        <v>40</v>
      </c>
      <c r="C44" s="5">
        <v>361</v>
      </c>
      <c r="D44" s="5">
        <v>315</v>
      </c>
      <c r="E44" s="5">
        <v>676</v>
      </c>
    </row>
    <row r="45" spans="1:10" ht="24" customHeight="1" x14ac:dyDescent="0.35">
      <c r="A45" s="5" t="s">
        <v>76</v>
      </c>
      <c r="B45" s="5">
        <v>41</v>
      </c>
      <c r="C45" s="5">
        <v>380</v>
      </c>
      <c r="D45" s="5">
        <v>406</v>
      </c>
      <c r="E45" s="5">
        <v>786</v>
      </c>
    </row>
    <row r="46" spans="1:10" ht="24" customHeight="1" x14ac:dyDescent="0.35">
      <c r="A46" s="5" t="s">
        <v>77</v>
      </c>
      <c r="B46" s="5">
        <v>42</v>
      </c>
      <c r="C46" s="5">
        <v>416</v>
      </c>
      <c r="D46" s="5">
        <v>357</v>
      </c>
      <c r="E46" s="5">
        <v>773</v>
      </c>
    </row>
    <row r="47" spans="1:10" ht="24" customHeight="1" x14ac:dyDescent="0.35">
      <c r="A47" s="5" t="s">
        <v>78</v>
      </c>
      <c r="B47" s="5">
        <v>43</v>
      </c>
      <c r="C47" s="5">
        <v>344</v>
      </c>
      <c r="D47" s="5">
        <v>327</v>
      </c>
      <c r="E47" s="5">
        <v>671</v>
      </c>
    </row>
    <row r="48" spans="1:10" ht="24" customHeight="1" x14ac:dyDescent="0.35">
      <c r="A48" s="5" t="s">
        <v>79</v>
      </c>
      <c r="B48" s="5">
        <v>44</v>
      </c>
      <c r="C48" s="5">
        <v>351</v>
      </c>
      <c r="D48" s="5">
        <v>368</v>
      </c>
      <c r="E48" s="5">
        <v>719</v>
      </c>
    </row>
    <row r="49" spans="1:5" ht="24" customHeight="1" x14ac:dyDescent="0.35">
      <c r="A49" s="5" t="s">
        <v>80</v>
      </c>
      <c r="B49" s="5">
        <v>45</v>
      </c>
      <c r="C49" s="5">
        <v>331</v>
      </c>
      <c r="D49" s="5">
        <v>365</v>
      </c>
      <c r="E49" s="5">
        <v>696</v>
      </c>
    </row>
    <row r="50" spans="1:5" ht="24" customHeight="1" x14ac:dyDescent="0.35">
      <c r="A50" s="5" t="s">
        <v>81</v>
      </c>
      <c r="B50" s="5">
        <v>46</v>
      </c>
      <c r="C50" s="5">
        <v>351</v>
      </c>
      <c r="D50" s="5">
        <v>408</v>
      </c>
      <c r="E50" s="5">
        <v>759</v>
      </c>
    </row>
    <row r="51" spans="1:5" ht="24" customHeight="1" x14ac:dyDescent="0.35">
      <c r="A51" s="5" t="s">
        <v>82</v>
      </c>
      <c r="B51" s="5">
        <v>47</v>
      </c>
      <c r="C51" s="5">
        <v>389</v>
      </c>
      <c r="D51" s="5">
        <v>375</v>
      </c>
      <c r="E51" s="5">
        <v>764</v>
      </c>
    </row>
    <row r="52" spans="1:5" ht="24" customHeight="1" x14ac:dyDescent="0.35">
      <c r="A52" s="5" t="s">
        <v>83</v>
      </c>
      <c r="B52" s="5">
        <v>48</v>
      </c>
      <c r="C52" s="5">
        <v>349</v>
      </c>
      <c r="D52" s="5">
        <v>370</v>
      </c>
      <c r="E52" s="5">
        <v>719</v>
      </c>
    </row>
    <row r="53" spans="1:5" ht="24" customHeight="1" x14ac:dyDescent="0.35">
      <c r="A53" s="5" t="s">
        <v>84</v>
      </c>
      <c r="B53" s="5">
        <v>49</v>
      </c>
      <c r="C53" s="5">
        <v>346</v>
      </c>
      <c r="D53" s="5">
        <v>364</v>
      </c>
      <c r="E53" s="5">
        <v>710</v>
      </c>
    </row>
    <row r="54" spans="1:5" ht="24" customHeight="1" x14ac:dyDescent="0.35">
      <c r="A54" s="5" t="s">
        <v>85</v>
      </c>
      <c r="B54" s="5">
        <v>50</v>
      </c>
      <c r="C54" s="5">
        <v>332</v>
      </c>
      <c r="D54" s="5">
        <v>339</v>
      </c>
      <c r="E54" s="5">
        <v>671</v>
      </c>
    </row>
    <row r="55" spans="1:5" ht="24" customHeight="1" x14ac:dyDescent="0.35">
      <c r="A55" s="5" t="s">
        <v>86</v>
      </c>
      <c r="B55" s="5">
        <v>51</v>
      </c>
      <c r="C55" s="5">
        <v>350</v>
      </c>
      <c r="D55" s="5">
        <v>314</v>
      </c>
      <c r="E55" s="5">
        <v>664</v>
      </c>
    </row>
    <row r="56" spans="1:5" ht="24" customHeight="1" x14ac:dyDescent="0.35">
      <c r="A56" s="5" t="s">
        <v>87</v>
      </c>
      <c r="B56" s="5">
        <v>52</v>
      </c>
      <c r="C56" s="5">
        <v>307</v>
      </c>
      <c r="D56" s="5">
        <v>342</v>
      </c>
      <c r="E56" s="5">
        <v>649</v>
      </c>
    </row>
    <row r="57" spans="1:5" ht="24" customHeight="1" x14ac:dyDescent="0.35">
      <c r="A57" s="5" t="s">
        <v>88</v>
      </c>
      <c r="B57" s="5">
        <v>53</v>
      </c>
      <c r="C57" s="5">
        <v>320</v>
      </c>
      <c r="D57" s="5">
        <v>314</v>
      </c>
      <c r="E57" s="5">
        <v>634</v>
      </c>
    </row>
    <row r="58" spans="1:5" ht="24" customHeight="1" x14ac:dyDescent="0.35">
      <c r="A58" s="5" t="s">
        <v>89</v>
      </c>
      <c r="B58" s="5">
        <v>54</v>
      </c>
      <c r="C58" s="5">
        <v>289</v>
      </c>
      <c r="D58" s="5">
        <v>282</v>
      </c>
      <c r="E58" s="5">
        <v>571</v>
      </c>
    </row>
    <row r="59" spans="1:5" ht="24" customHeight="1" x14ac:dyDescent="0.35">
      <c r="A59" s="5" t="s">
        <v>90</v>
      </c>
      <c r="B59" s="5">
        <v>55</v>
      </c>
      <c r="C59" s="5">
        <v>303</v>
      </c>
      <c r="D59" s="5">
        <v>286</v>
      </c>
      <c r="E59" s="5">
        <v>589</v>
      </c>
    </row>
    <row r="60" spans="1:5" ht="24" customHeight="1" x14ac:dyDescent="0.35">
      <c r="A60" s="5" t="s">
        <v>91</v>
      </c>
      <c r="B60" s="5">
        <v>56</v>
      </c>
      <c r="C60" s="5">
        <v>249</v>
      </c>
      <c r="D60" s="5">
        <v>255</v>
      </c>
      <c r="E60" s="5">
        <v>504</v>
      </c>
    </row>
    <row r="61" spans="1:5" ht="24" customHeight="1" x14ac:dyDescent="0.35">
      <c r="A61" s="5" t="s">
        <v>92</v>
      </c>
      <c r="B61" s="5">
        <v>57</v>
      </c>
      <c r="C61" s="5">
        <v>249</v>
      </c>
      <c r="D61" s="5">
        <v>205</v>
      </c>
      <c r="E61" s="5">
        <v>454</v>
      </c>
    </row>
    <row r="62" spans="1:5" ht="24" customHeight="1" x14ac:dyDescent="0.35">
      <c r="A62" s="5" t="s">
        <v>93</v>
      </c>
      <c r="B62" s="5">
        <v>58</v>
      </c>
      <c r="C62" s="5">
        <v>260</v>
      </c>
      <c r="D62" s="5">
        <v>261</v>
      </c>
      <c r="E62" s="5">
        <v>521</v>
      </c>
    </row>
    <row r="63" spans="1:5" ht="24" customHeight="1" x14ac:dyDescent="0.35">
      <c r="A63" s="5" t="s">
        <v>94</v>
      </c>
      <c r="B63" s="5">
        <v>59</v>
      </c>
      <c r="C63" s="5">
        <v>230</v>
      </c>
      <c r="D63" s="5">
        <v>226</v>
      </c>
      <c r="E63" s="5">
        <v>456</v>
      </c>
    </row>
    <row r="64" spans="1:5" ht="24" customHeight="1" x14ac:dyDescent="0.35">
      <c r="A64" s="5" t="s">
        <v>95</v>
      </c>
      <c r="B64" s="5">
        <v>60</v>
      </c>
      <c r="C64" s="5">
        <v>184</v>
      </c>
      <c r="D64" s="5">
        <v>168</v>
      </c>
      <c r="E64" s="5">
        <v>352</v>
      </c>
    </row>
    <row r="65" spans="1:5" ht="24" customHeight="1" x14ac:dyDescent="0.35">
      <c r="A65" s="5" t="s">
        <v>96</v>
      </c>
      <c r="B65" s="5">
        <v>61</v>
      </c>
      <c r="C65" s="5">
        <v>190</v>
      </c>
      <c r="D65" s="5">
        <v>210</v>
      </c>
      <c r="E65" s="5">
        <v>400</v>
      </c>
    </row>
    <row r="66" spans="1:5" ht="24" customHeight="1" x14ac:dyDescent="0.35">
      <c r="A66" s="5" t="s">
        <v>97</v>
      </c>
      <c r="B66" s="5">
        <v>62</v>
      </c>
      <c r="C66" s="5">
        <v>165</v>
      </c>
      <c r="D66" s="5">
        <v>151</v>
      </c>
      <c r="E66" s="5">
        <v>316</v>
      </c>
    </row>
    <row r="67" spans="1:5" ht="24" customHeight="1" x14ac:dyDescent="0.35">
      <c r="A67" s="5" t="s">
        <v>98</v>
      </c>
      <c r="B67" s="5">
        <v>63</v>
      </c>
      <c r="C67" s="5">
        <v>199</v>
      </c>
      <c r="D67" s="5">
        <v>173</v>
      </c>
      <c r="E67" s="5">
        <v>372</v>
      </c>
    </row>
    <row r="68" spans="1:5" ht="24" customHeight="1" x14ac:dyDescent="0.35">
      <c r="A68" s="5" t="s">
        <v>99</v>
      </c>
      <c r="B68" s="5">
        <v>64</v>
      </c>
      <c r="C68" s="5">
        <v>188</v>
      </c>
      <c r="D68" s="5">
        <v>196</v>
      </c>
      <c r="E68" s="5">
        <v>384</v>
      </c>
    </row>
    <row r="69" spans="1:5" ht="24" customHeight="1" x14ac:dyDescent="0.35">
      <c r="A69" s="5" t="s">
        <v>100</v>
      </c>
      <c r="B69" s="5">
        <v>65</v>
      </c>
      <c r="C69" s="5">
        <v>154</v>
      </c>
      <c r="D69" s="5">
        <v>158</v>
      </c>
      <c r="E69" s="5">
        <v>312</v>
      </c>
    </row>
    <row r="70" spans="1:5" ht="24" customHeight="1" x14ac:dyDescent="0.35">
      <c r="A70" s="5" t="s">
        <v>101</v>
      </c>
      <c r="B70" s="5">
        <v>66</v>
      </c>
      <c r="C70" s="5">
        <v>142</v>
      </c>
      <c r="D70" s="5">
        <v>168</v>
      </c>
      <c r="E70" s="5">
        <v>310</v>
      </c>
    </row>
    <row r="71" spans="1:5" ht="24" customHeight="1" x14ac:dyDescent="0.35">
      <c r="A71" s="5" t="s">
        <v>102</v>
      </c>
      <c r="B71" s="5">
        <v>67</v>
      </c>
      <c r="C71" s="5">
        <v>128</v>
      </c>
      <c r="D71" s="5">
        <v>149</v>
      </c>
      <c r="E71" s="5">
        <v>277</v>
      </c>
    </row>
    <row r="72" spans="1:5" ht="24" customHeight="1" x14ac:dyDescent="0.35">
      <c r="A72" s="5" t="s">
        <v>103</v>
      </c>
      <c r="B72" s="5">
        <v>68</v>
      </c>
      <c r="C72" s="5">
        <v>123</v>
      </c>
      <c r="D72" s="5">
        <v>135</v>
      </c>
      <c r="E72" s="5">
        <v>258</v>
      </c>
    </row>
    <row r="73" spans="1:5" ht="24" customHeight="1" x14ac:dyDescent="0.35">
      <c r="A73" s="5" t="s">
        <v>104</v>
      </c>
      <c r="B73" s="5">
        <v>69</v>
      </c>
      <c r="C73" s="5">
        <v>120</v>
      </c>
      <c r="D73" s="5">
        <v>151</v>
      </c>
      <c r="E73" s="5">
        <v>271</v>
      </c>
    </row>
    <row r="74" spans="1:5" ht="24" customHeight="1" x14ac:dyDescent="0.35">
      <c r="A74" s="5" t="s">
        <v>105</v>
      </c>
      <c r="B74" s="5">
        <v>70</v>
      </c>
      <c r="C74" s="5">
        <v>102</v>
      </c>
      <c r="D74" s="5">
        <v>108</v>
      </c>
      <c r="E74" s="5">
        <v>210</v>
      </c>
    </row>
    <row r="75" spans="1:5" ht="24" customHeight="1" x14ac:dyDescent="0.35">
      <c r="A75" s="5" t="s">
        <v>106</v>
      </c>
      <c r="B75" s="5">
        <v>71</v>
      </c>
      <c r="C75" s="5">
        <v>105</v>
      </c>
      <c r="D75" s="5">
        <v>117</v>
      </c>
      <c r="E75" s="5">
        <v>222</v>
      </c>
    </row>
    <row r="76" spans="1:5" ht="24" customHeight="1" x14ac:dyDescent="0.35">
      <c r="A76" s="5" t="s">
        <v>107</v>
      </c>
      <c r="B76" s="5">
        <v>72</v>
      </c>
      <c r="C76" s="5">
        <v>85</v>
      </c>
      <c r="D76" s="5">
        <v>115</v>
      </c>
      <c r="E76" s="5">
        <v>200</v>
      </c>
    </row>
    <row r="77" spans="1:5" ht="24" customHeight="1" x14ac:dyDescent="0.35">
      <c r="A77" s="5" t="s">
        <v>108</v>
      </c>
      <c r="B77" s="5">
        <v>73</v>
      </c>
      <c r="C77" s="5">
        <v>86</v>
      </c>
      <c r="D77" s="5">
        <v>91</v>
      </c>
      <c r="E77" s="5">
        <v>177</v>
      </c>
    </row>
    <row r="78" spans="1:5" ht="24" customHeight="1" x14ac:dyDescent="0.35">
      <c r="A78" s="5" t="s">
        <v>109</v>
      </c>
      <c r="B78" s="5">
        <v>74</v>
      </c>
      <c r="C78" s="5">
        <v>94</v>
      </c>
      <c r="D78" s="5">
        <v>85</v>
      </c>
      <c r="E78" s="5">
        <v>179</v>
      </c>
    </row>
    <row r="79" spans="1:5" ht="24" customHeight="1" x14ac:dyDescent="0.35">
      <c r="A79" s="5" t="s">
        <v>110</v>
      </c>
      <c r="B79" s="5">
        <v>75</v>
      </c>
      <c r="C79" s="5">
        <v>67</v>
      </c>
      <c r="D79" s="5">
        <v>100</v>
      </c>
      <c r="E79" s="5">
        <v>167</v>
      </c>
    </row>
    <row r="80" spans="1:5" ht="24" customHeight="1" x14ac:dyDescent="0.35">
      <c r="A80" s="5" t="s">
        <v>111</v>
      </c>
      <c r="B80" s="5">
        <v>76</v>
      </c>
      <c r="C80" s="5">
        <v>69</v>
      </c>
      <c r="D80" s="5">
        <v>80</v>
      </c>
      <c r="E80" s="5">
        <v>149</v>
      </c>
    </row>
    <row r="81" spans="1:5" ht="24" customHeight="1" x14ac:dyDescent="0.35">
      <c r="A81" s="5" t="s">
        <v>112</v>
      </c>
      <c r="B81" s="5">
        <v>77</v>
      </c>
      <c r="C81" s="5">
        <v>76</v>
      </c>
      <c r="D81" s="5">
        <v>80</v>
      </c>
      <c r="E81" s="5">
        <v>156</v>
      </c>
    </row>
    <row r="82" spans="1:5" ht="24" customHeight="1" x14ac:dyDescent="0.35">
      <c r="A82" s="5" t="s">
        <v>113</v>
      </c>
      <c r="B82" s="5">
        <v>78</v>
      </c>
      <c r="C82" s="5">
        <v>71</v>
      </c>
      <c r="D82" s="5">
        <v>76</v>
      </c>
      <c r="E82" s="5">
        <v>147</v>
      </c>
    </row>
    <row r="83" spans="1:5" ht="24" customHeight="1" x14ac:dyDescent="0.35">
      <c r="A83" s="5" t="s">
        <v>114</v>
      </c>
      <c r="B83" s="5">
        <v>79</v>
      </c>
      <c r="C83" s="5">
        <v>60</v>
      </c>
      <c r="D83" s="5">
        <v>62</v>
      </c>
      <c r="E83" s="5">
        <v>122</v>
      </c>
    </row>
    <row r="84" spans="1:5" ht="24" customHeight="1" x14ac:dyDescent="0.35">
      <c r="A84" s="5" t="s">
        <v>115</v>
      </c>
      <c r="B84" s="5">
        <v>80</v>
      </c>
      <c r="C84" s="5">
        <v>50</v>
      </c>
      <c r="D84" s="5">
        <v>75</v>
      </c>
      <c r="E84" s="5">
        <v>125</v>
      </c>
    </row>
    <row r="85" spans="1:5" ht="24" customHeight="1" x14ac:dyDescent="0.35">
      <c r="A85" s="5" t="s">
        <v>116</v>
      </c>
      <c r="B85" s="5">
        <v>81</v>
      </c>
      <c r="C85" s="5">
        <v>44</v>
      </c>
      <c r="D85" s="5">
        <v>46</v>
      </c>
      <c r="E85" s="5">
        <v>90</v>
      </c>
    </row>
    <row r="86" spans="1:5" ht="24" customHeight="1" x14ac:dyDescent="0.35">
      <c r="A86" s="5" t="s">
        <v>117</v>
      </c>
      <c r="B86" s="5">
        <v>82</v>
      </c>
      <c r="C86" s="5">
        <v>37</v>
      </c>
      <c r="D86" s="5">
        <v>56</v>
      </c>
      <c r="E86" s="5">
        <v>93</v>
      </c>
    </row>
    <row r="87" spans="1:5" ht="24" customHeight="1" x14ac:dyDescent="0.35">
      <c r="A87" s="5" t="s">
        <v>118</v>
      </c>
      <c r="B87" s="5">
        <v>83</v>
      </c>
      <c r="C87" s="5">
        <v>49</v>
      </c>
      <c r="D87" s="5">
        <v>40</v>
      </c>
      <c r="E87" s="5">
        <v>89</v>
      </c>
    </row>
    <row r="88" spans="1:5" ht="24" customHeight="1" x14ac:dyDescent="0.35">
      <c r="A88" s="5" t="s">
        <v>119</v>
      </c>
      <c r="B88" s="5">
        <v>84</v>
      </c>
      <c r="C88" s="5">
        <v>26</v>
      </c>
      <c r="D88" s="5">
        <v>27</v>
      </c>
      <c r="E88" s="5">
        <v>53</v>
      </c>
    </row>
    <row r="89" spans="1:5" ht="24" customHeight="1" x14ac:dyDescent="0.35">
      <c r="A89" s="5" t="s">
        <v>120</v>
      </c>
      <c r="B89" s="5">
        <v>85</v>
      </c>
      <c r="C89" s="5">
        <v>23</v>
      </c>
      <c r="D89" s="5">
        <v>34</v>
      </c>
      <c r="E89" s="5">
        <v>57</v>
      </c>
    </row>
    <row r="90" spans="1:5" ht="24" customHeight="1" x14ac:dyDescent="0.35">
      <c r="A90" s="5" t="s">
        <v>121</v>
      </c>
      <c r="B90" s="5">
        <v>86</v>
      </c>
      <c r="C90" s="5">
        <v>21</v>
      </c>
      <c r="D90" s="5">
        <v>31</v>
      </c>
      <c r="E90" s="5">
        <v>52</v>
      </c>
    </row>
    <row r="91" spans="1:5" ht="24" customHeight="1" x14ac:dyDescent="0.35">
      <c r="A91" s="5" t="s">
        <v>122</v>
      </c>
      <c r="B91" s="5">
        <v>87</v>
      </c>
      <c r="C91" s="5">
        <v>19</v>
      </c>
      <c r="D91" s="5">
        <v>24</v>
      </c>
      <c r="E91" s="5">
        <v>43</v>
      </c>
    </row>
    <row r="92" spans="1:5" ht="24" customHeight="1" x14ac:dyDescent="0.35">
      <c r="A92" s="5" t="s">
        <v>123</v>
      </c>
      <c r="B92" s="5">
        <v>88</v>
      </c>
      <c r="C92" s="5">
        <v>13</v>
      </c>
      <c r="D92" s="5">
        <v>17</v>
      </c>
      <c r="E92" s="5">
        <v>30</v>
      </c>
    </row>
    <row r="93" spans="1:5" ht="24" customHeight="1" x14ac:dyDescent="0.35">
      <c r="A93" s="5" t="s">
        <v>124</v>
      </c>
      <c r="B93" s="5">
        <v>89</v>
      </c>
      <c r="C93" s="5">
        <v>14</v>
      </c>
      <c r="D93" s="5">
        <v>17</v>
      </c>
      <c r="E93" s="5">
        <v>31</v>
      </c>
    </row>
    <row r="94" spans="1:5" ht="24" customHeight="1" x14ac:dyDescent="0.35">
      <c r="A94" s="5" t="s">
        <v>125</v>
      </c>
      <c r="B94" s="5">
        <v>90</v>
      </c>
      <c r="C94" s="5">
        <v>8</v>
      </c>
      <c r="D94" s="5">
        <v>12</v>
      </c>
      <c r="E94" s="5">
        <v>20</v>
      </c>
    </row>
    <row r="95" spans="1:5" ht="24" customHeight="1" x14ac:dyDescent="0.35">
      <c r="A95" s="5" t="s">
        <v>126</v>
      </c>
      <c r="B95" s="5">
        <v>91</v>
      </c>
      <c r="C95" s="5">
        <v>8</v>
      </c>
      <c r="D95" s="5">
        <v>7</v>
      </c>
      <c r="E95" s="5">
        <v>15</v>
      </c>
    </row>
    <row r="96" spans="1:5" ht="24" customHeight="1" x14ac:dyDescent="0.35">
      <c r="A96" s="5" t="s">
        <v>127</v>
      </c>
      <c r="B96" s="5">
        <v>92</v>
      </c>
      <c r="C96" s="5">
        <v>4</v>
      </c>
      <c r="D96" s="5">
        <v>9</v>
      </c>
      <c r="E96" s="5">
        <v>13</v>
      </c>
    </row>
    <row r="97" spans="1:5" ht="24" customHeight="1" x14ac:dyDescent="0.35">
      <c r="A97" s="5" t="s">
        <v>128</v>
      </c>
      <c r="B97" s="5">
        <v>93</v>
      </c>
      <c r="C97" s="5">
        <v>2</v>
      </c>
      <c r="D97" s="5">
        <v>5</v>
      </c>
      <c r="E97" s="5">
        <v>7</v>
      </c>
    </row>
    <row r="98" spans="1:5" ht="24" customHeight="1" x14ac:dyDescent="0.35">
      <c r="A98" s="5" t="s">
        <v>129</v>
      </c>
      <c r="B98" s="5">
        <v>94</v>
      </c>
      <c r="C98" s="5">
        <v>2</v>
      </c>
      <c r="D98" s="5">
        <v>6</v>
      </c>
      <c r="E98" s="5">
        <v>8</v>
      </c>
    </row>
    <row r="99" spans="1:5" ht="24" customHeight="1" x14ac:dyDescent="0.35">
      <c r="A99" s="5" t="s">
        <v>130</v>
      </c>
      <c r="B99" s="5">
        <v>95</v>
      </c>
      <c r="C99" s="5">
        <v>4</v>
      </c>
      <c r="D99" s="5">
        <v>2</v>
      </c>
      <c r="E99" s="5">
        <v>6</v>
      </c>
    </row>
    <row r="100" spans="1:5" ht="24" customHeight="1" x14ac:dyDescent="0.35">
      <c r="A100" s="5" t="s">
        <v>131</v>
      </c>
      <c r="B100" s="5">
        <v>96</v>
      </c>
      <c r="C100" s="5">
        <v>3</v>
      </c>
      <c r="D100" s="5">
        <v>3</v>
      </c>
      <c r="E100" s="5">
        <v>6</v>
      </c>
    </row>
    <row r="101" spans="1:5" ht="24" customHeight="1" x14ac:dyDescent="0.35">
      <c r="A101" s="5" t="s">
        <v>132</v>
      </c>
      <c r="B101" s="5">
        <v>97</v>
      </c>
      <c r="C101" s="5">
        <v>3</v>
      </c>
      <c r="D101" s="5">
        <v>3</v>
      </c>
      <c r="E101" s="5">
        <v>6</v>
      </c>
    </row>
    <row r="102" spans="1:5" ht="24" customHeight="1" x14ac:dyDescent="0.35">
      <c r="A102" s="5" t="s">
        <v>133</v>
      </c>
      <c r="B102" s="5">
        <v>98</v>
      </c>
      <c r="C102" s="5">
        <v>0</v>
      </c>
      <c r="D102" s="5">
        <v>2</v>
      </c>
      <c r="E102" s="5">
        <v>2</v>
      </c>
    </row>
    <row r="103" spans="1:5" ht="24" customHeight="1" x14ac:dyDescent="0.35">
      <c r="A103" s="5" t="s">
        <v>134</v>
      </c>
      <c r="B103" s="5">
        <v>99</v>
      </c>
      <c r="C103" s="5">
        <v>1</v>
      </c>
      <c r="D103" s="5">
        <v>1</v>
      </c>
      <c r="E103" s="5">
        <v>2</v>
      </c>
    </row>
    <row r="104" spans="1:5" ht="24" customHeight="1" x14ac:dyDescent="0.35">
      <c r="A104" s="5" t="s">
        <v>135</v>
      </c>
      <c r="B104" s="5">
        <v>100</v>
      </c>
      <c r="C104" s="5">
        <v>1</v>
      </c>
      <c r="D104" s="5">
        <v>0</v>
      </c>
      <c r="E104" s="5">
        <v>1</v>
      </c>
    </row>
    <row r="105" spans="1:5" ht="24" customHeight="1" x14ac:dyDescent="0.35">
      <c r="A105" s="5" t="s">
        <v>136</v>
      </c>
      <c r="B105" s="5">
        <v>101</v>
      </c>
      <c r="C105" s="5">
        <v>4</v>
      </c>
      <c r="D105" s="5">
        <v>3</v>
      </c>
      <c r="E105" s="5">
        <v>7</v>
      </c>
    </row>
    <row r="106" spans="1:5" ht="24" customHeight="1" x14ac:dyDescent="0.35">
      <c r="A106" s="11" t="s">
        <v>137</v>
      </c>
      <c r="B106" s="12"/>
      <c r="C106" s="5">
        <v>30</v>
      </c>
      <c r="D106" s="5">
        <v>19</v>
      </c>
      <c r="E106" s="5">
        <v>49</v>
      </c>
    </row>
    <row r="107" spans="1:5" ht="24" customHeight="1" x14ac:dyDescent="0.35">
      <c r="A107" s="13" t="s">
        <v>138</v>
      </c>
      <c r="B107" s="12"/>
      <c r="C107" s="5">
        <v>166</v>
      </c>
      <c r="D107" s="5">
        <v>125</v>
      </c>
      <c r="E107" s="5">
        <v>291</v>
      </c>
    </row>
    <row r="108" spans="1:5" ht="24" customHeight="1" x14ac:dyDescent="0.35">
      <c r="A108" s="13" t="s">
        <v>139</v>
      </c>
      <c r="B108" s="12"/>
      <c r="C108" s="5">
        <v>17</v>
      </c>
      <c r="D108" s="5">
        <v>11</v>
      </c>
      <c r="E108" s="5">
        <v>28</v>
      </c>
    </row>
    <row r="109" spans="1:5" ht="24" customHeight="1" x14ac:dyDescent="0.35">
      <c r="A109" s="12" t="s">
        <v>5</v>
      </c>
      <c r="B109" s="12"/>
      <c r="C109" s="10">
        <f>SUM(C4:C108)</f>
        <v>23625</v>
      </c>
      <c r="D109" s="10">
        <f t="shared" ref="D109:E109" si="29">SUM(D4:D108)</f>
        <v>23059</v>
      </c>
      <c r="E109" s="10">
        <f t="shared" si="29"/>
        <v>46684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ท่าตะเกียบ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STRATEGY_7</dc:creator>
  <cp:lastModifiedBy>STRATEGY_7</cp:lastModifiedBy>
  <dcterms:created xsi:type="dcterms:W3CDTF">2025-01-08T08:13:02Z</dcterms:created>
  <dcterms:modified xsi:type="dcterms:W3CDTF">2025-01-08T08:14:59Z</dcterms:modified>
</cp:coreProperties>
</file>